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eda-akihiro\Downloads\"/>
    </mc:Choice>
  </mc:AlternateContent>
  <bookViews>
    <workbookView xWindow="0" yWindow="0" windowWidth="8880" windowHeight="1875"/>
  </bookViews>
  <sheets>
    <sheet name="登録台帳記載事項（建設工事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31" i="1" l="1"/>
  <c r="BN31" i="1"/>
  <c r="BM31" i="1"/>
  <c r="BL31" i="1"/>
  <c r="BK31" i="1" l="1"/>
  <c r="BJ31" i="1"/>
  <c r="BI31" i="1"/>
  <c r="BH31" i="1"/>
  <c r="BG31" i="1"/>
  <c r="BF31" i="1"/>
  <c r="BE31" i="1"/>
  <c r="BD31" i="1"/>
  <c r="BC31" i="1"/>
  <c r="BB31" i="1"/>
  <c r="C31" i="1"/>
  <c r="K31" i="1"/>
  <c r="BA31" i="1"/>
  <c r="AZ31" i="1"/>
  <c r="AY31" i="1"/>
  <c r="AX31" i="1"/>
  <c r="AW31" i="1"/>
  <c r="AV31" i="1"/>
  <c r="AU31" i="1"/>
  <c r="AT31" i="1"/>
  <c r="AS31" i="1"/>
  <c r="AR31" i="1"/>
  <c r="J31" i="1"/>
  <c r="I31" i="1"/>
  <c r="G31" i="1"/>
  <c r="F31" i="1"/>
  <c r="E31" i="1"/>
  <c r="D31" i="1"/>
  <c r="B30" i="1"/>
  <c r="B31" i="1"/>
  <c r="A31" i="1"/>
  <c r="A17" i="1" l="1"/>
</calcChain>
</file>

<file path=xl/sharedStrings.xml><?xml version="1.0" encoding="utf-8"?>
<sst xmlns="http://schemas.openxmlformats.org/spreadsheetml/2006/main" count="147" uniqueCount="114">
  <si>
    <t>男</t>
    <rPh sb="0" eb="1">
      <t>オトコ</t>
    </rPh>
    <phoneticPr fontId="1"/>
  </si>
  <si>
    <t>S</t>
    <phoneticPr fontId="1"/>
  </si>
  <si>
    <t>アリタ　イチロウ</t>
    <phoneticPr fontId="1"/>
  </si>
  <si>
    <t>有田　太郎</t>
    <rPh sb="0" eb="2">
      <t>アリタ</t>
    </rPh>
    <rPh sb="3" eb="5">
      <t>タロウ</t>
    </rPh>
    <phoneticPr fontId="1"/>
  </si>
  <si>
    <t>支店長</t>
    <rPh sb="0" eb="3">
      <t>シテンチョウ</t>
    </rPh>
    <phoneticPr fontId="1"/>
  </si>
  <si>
    <t>佐賀県西松浦郡有田町立部乙2202番地</t>
    <rPh sb="0" eb="3">
      <t>サガケン</t>
    </rPh>
    <rPh sb="3" eb="7">
      <t>ニシマツウラグン</t>
    </rPh>
    <rPh sb="7" eb="10">
      <t>アリタチョウ</t>
    </rPh>
    <rPh sb="10" eb="12">
      <t>タチベ</t>
    </rPh>
    <rPh sb="12" eb="13">
      <t>オツ</t>
    </rPh>
    <rPh sb="17" eb="19">
      <t>バンチ</t>
    </rPh>
    <phoneticPr fontId="1"/>
  </si>
  <si>
    <t>有田支店</t>
    <rPh sb="0" eb="2">
      <t>アリタ</t>
    </rPh>
    <rPh sb="2" eb="4">
      <t>シテン</t>
    </rPh>
    <phoneticPr fontId="1"/>
  </si>
  <si>
    <t>有田　一郎</t>
    <rPh sb="0" eb="2">
      <t>アリタ</t>
    </rPh>
    <rPh sb="3" eb="5">
      <t>イチロウ</t>
    </rPh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</si>
  <si>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</si>
  <si>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アリタケンチク</t>
    <phoneticPr fontId="1"/>
  </si>
  <si>
    <t>○</t>
    <phoneticPr fontId="1"/>
  </si>
  <si>
    <t>0955-46-2100</t>
    <phoneticPr fontId="1"/>
  </si>
  <si>
    <t>0955-46-2003</t>
    <phoneticPr fontId="1"/>
  </si>
  <si>
    <t>佐賀県西松浦郡有田町立部乙</t>
    <rPh sb="0" eb="3">
      <t>サガケン</t>
    </rPh>
    <rPh sb="3" eb="7">
      <t>ニシマツウラグン</t>
    </rPh>
    <rPh sb="7" eb="10">
      <t>アリタチョウ</t>
    </rPh>
    <rPh sb="10" eb="12">
      <t>タチベ</t>
    </rPh>
    <rPh sb="12" eb="13">
      <t>オツ</t>
    </rPh>
    <phoneticPr fontId="1"/>
  </si>
  <si>
    <t>西松浦郡有田町</t>
    <rPh sb="0" eb="4">
      <t>ニシマツウラグン</t>
    </rPh>
    <rPh sb="4" eb="7">
      <t>アリタチョウ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</si>
  <si>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</si>
  <si>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</si>
  <si>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受任者氏名カナ</t>
    <rPh sb="0" eb="2">
      <t>ジュニン</t>
    </rPh>
    <rPh sb="2" eb="3">
      <t>シャ</t>
    </rPh>
    <rPh sb="3" eb="5">
      <t>シメイ</t>
    </rPh>
    <phoneticPr fontId="1"/>
  </si>
  <si>
    <t>受任者氏名</t>
    <rPh sb="0" eb="2">
      <t>ジュニン</t>
    </rPh>
    <rPh sb="2" eb="3">
      <t>シャ</t>
    </rPh>
    <rPh sb="3" eb="5">
      <t>シメイ</t>
    </rPh>
    <phoneticPr fontId="1"/>
  </si>
  <si>
    <t>受任者役職名</t>
    <rPh sb="0" eb="2">
      <t>ジュニン</t>
    </rPh>
    <rPh sb="2" eb="3">
      <t>シャ</t>
    </rPh>
    <rPh sb="3" eb="6">
      <t>ヤクショクメイ</t>
    </rPh>
    <phoneticPr fontId="1"/>
  </si>
  <si>
    <t>所在地</t>
    <rPh sb="0" eb="3">
      <t>ショザイチ</t>
    </rPh>
    <phoneticPr fontId="1"/>
  </si>
  <si>
    <t>支店・営業所名</t>
    <rPh sb="0" eb="2">
      <t>シテン</t>
    </rPh>
    <rPh sb="3" eb="6">
      <t>エイギョウショ</t>
    </rPh>
    <rPh sb="6" eb="7">
      <t>メイ</t>
    </rPh>
    <phoneticPr fontId="1"/>
  </si>
  <si>
    <t>代表者氏名カナ</t>
    <rPh sb="0" eb="3">
      <t>ダイヒョウシャ</t>
    </rPh>
    <rPh sb="3" eb="5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</si>
  <si>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</si>
  <si>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代表者役職名</t>
    <rPh sb="0" eb="3">
      <t>ダイヒョウシャ</t>
    </rPh>
    <rPh sb="3" eb="6">
      <t>ヤクショクメイ</t>
    </rPh>
    <phoneticPr fontId="1"/>
  </si>
  <si>
    <t>法人名</t>
    <rPh sb="0" eb="2">
      <t>ホウジン</t>
    </rPh>
    <rPh sb="2" eb="3">
      <t>メイ</t>
    </rPh>
    <phoneticPr fontId="1"/>
  </si>
  <si>
    <t>他</t>
    <rPh sb="0" eb="1">
      <t>ホカ</t>
    </rPh>
    <phoneticPr fontId="1"/>
  </si>
  <si>
    <t>解体</t>
    <rPh sb="0" eb="2">
      <t>カイタイ</t>
    </rPh>
    <phoneticPr fontId="1"/>
  </si>
  <si>
    <t>清掃</t>
    <rPh sb="0" eb="2">
      <t>セイソウ</t>
    </rPh>
    <phoneticPr fontId="1"/>
  </si>
  <si>
    <t>消防</t>
    <rPh sb="0" eb="2">
      <t>ショウボウ</t>
    </rPh>
    <phoneticPr fontId="1"/>
  </si>
  <si>
    <t>水道</t>
    <rPh sb="0" eb="2">
      <t>スイドウ</t>
    </rPh>
    <phoneticPr fontId="1"/>
  </si>
  <si>
    <t>建具</t>
    <rPh sb="0" eb="2">
      <t>タテグ</t>
    </rPh>
    <phoneticPr fontId="1"/>
  </si>
  <si>
    <t>井</t>
    <rPh sb="0" eb="1">
      <t>イ</t>
    </rPh>
    <phoneticPr fontId="1"/>
  </si>
  <si>
    <t>造園</t>
    <rPh sb="0" eb="2">
      <t>ゾウエン</t>
    </rPh>
    <phoneticPr fontId="1"/>
  </si>
  <si>
    <t>電通</t>
    <rPh sb="0" eb="2">
      <t>デンツウ</t>
    </rPh>
    <phoneticPr fontId="1"/>
  </si>
  <si>
    <t>絶縁</t>
    <rPh sb="0" eb="2">
      <t>ゼツエン</t>
    </rPh>
    <phoneticPr fontId="1"/>
  </si>
  <si>
    <t>機械</t>
    <rPh sb="0" eb="2">
      <t>キカイ</t>
    </rPh>
    <phoneticPr fontId="1"/>
  </si>
  <si>
    <t>内装</t>
    <rPh sb="0" eb="2">
      <t>ナイソウ</t>
    </rPh>
    <phoneticPr fontId="1"/>
  </si>
  <si>
    <t>防水</t>
    <rPh sb="0" eb="2">
      <t>ボウスイ</t>
    </rPh>
    <phoneticPr fontId="1"/>
  </si>
  <si>
    <t>塗装</t>
    <rPh sb="0" eb="2">
      <t>トソウ</t>
    </rPh>
    <phoneticPr fontId="1"/>
  </si>
  <si>
    <t>ガ</t>
    <phoneticPr fontId="1"/>
  </si>
  <si>
    <t>板金</t>
    <rPh sb="0" eb="2">
      <t>バンキン</t>
    </rPh>
    <phoneticPr fontId="1"/>
  </si>
  <si>
    <t>浚渫</t>
    <rPh sb="0" eb="2">
      <t>シュンセツ</t>
    </rPh>
    <phoneticPr fontId="1"/>
  </si>
  <si>
    <t>舗装</t>
    <rPh sb="0" eb="2">
      <t>ホソウ</t>
    </rPh>
    <phoneticPr fontId="1"/>
  </si>
  <si>
    <t>鉄筋</t>
    <rPh sb="0" eb="2">
      <t>テッキン</t>
    </rPh>
    <phoneticPr fontId="1"/>
  </si>
  <si>
    <t>鋼造</t>
    <rPh sb="0" eb="1">
      <t>コウ</t>
    </rPh>
    <rPh sb="1" eb="2">
      <t>ゾウ</t>
    </rPh>
    <phoneticPr fontId="1"/>
  </si>
  <si>
    <t>タ</t>
    <phoneticPr fontId="1"/>
  </si>
  <si>
    <t>管</t>
    <rPh sb="0" eb="1">
      <t>カン</t>
    </rPh>
    <phoneticPr fontId="1"/>
  </si>
  <si>
    <t>電気</t>
    <rPh sb="0" eb="2">
      <t>デンキ</t>
    </rPh>
    <phoneticPr fontId="1"/>
  </si>
  <si>
    <t>屋根</t>
    <rPh sb="0" eb="2">
      <t>ヤネ</t>
    </rPh>
    <phoneticPr fontId="1"/>
  </si>
  <si>
    <t>石</t>
    <rPh sb="0" eb="1">
      <t>イシ</t>
    </rPh>
    <phoneticPr fontId="1"/>
  </si>
  <si>
    <t>とび</t>
    <phoneticPr fontId="1"/>
  </si>
  <si>
    <t>左官</t>
    <rPh sb="0" eb="2">
      <t>サカン</t>
    </rPh>
    <phoneticPr fontId="1"/>
  </si>
  <si>
    <t>大工</t>
    <rPh sb="0" eb="2">
      <t>ダイク</t>
    </rPh>
    <phoneticPr fontId="1"/>
  </si>
  <si>
    <t>建築</t>
    <rPh sb="0" eb="2">
      <t>ケンチク</t>
    </rPh>
    <phoneticPr fontId="1"/>
  </si>
  <si>
    <t>土木</t>
    <rPh sb="0" eb="2">
      <t>ドボク</t>
    </rPh>
    <phoneticPr fontId="1"/>
  </si>
  <si>
    <t>FAX</t>
    <phoneticPr fontId="1"/>
  </si>
  <si>
    <t>ＴＥＬ</t>
    <phoneticPr fontId="1"/>
  </si>
  <si>
    <t>所在地1</t>
    <rPh sb="0" eb="3">
      <t>ショザイチ</t>
    </rPh>
    <phoneticPr fontId="1"/>
  </si>
  <si>
    <t>支店・支社</t>
    <rPh sb="0" eb="2">
      <t>シテン</t>
    </rPh>
    <rPh sb="3" eb="5">
      <t>シシャ</t>
    </rPh>
    <phoneticPr fontId="1"/>
  </si>
  <si>
    <t>商号または名称</t>
    <rPh sb="0" eb="2">
      <t>ショウゴウ</t>
    </rPh>
    <rPh sb="5" eb="7">
      <t>メイショウ</t>
    </rPh>
    <phoneticPr fontId="1"/>
  </si>
  <si>
    <t>※建設業の許可を受けている項目に○を記載してください。</t>
    <rPh sb="1" eb="4">
      <t>ケンセツギョウ</t>
    </rPh>
    <rPh sb="5" eb="7">
      <t>キョカ</t>
    </rPh>
    <rPh sb="8" eb="9">
      <t>ウ</t>
    </rPh>
    <rPh sb="13" eb="15">
      <t>コウモク</t>
    </rPh>
    <rPh sb="18" eb="20">
      <t>キサイ</t>
    </rPh>
    <phoneticPr fontId="1"/>
  </si>
  <si>
    <t>※全角カナ</t>
    <rPh sb="1" eb="3">
      <t>ゼンカク</t>
    </rPh>
    <phoneticPr fontId="1"/>
  </si>
  <si>
    <t>２２０２番地</t>
    <rPh sb="4" eb="6">
      <t>バンチ</t>
    </rPh>
    <phoneticPr fontId="1"/>
  </si>
  <si>
    <t>有田ビル３Ｆ</t>
    <rPh sb="0" eb="2">
      <t>アリダ</t>
    </rPh>
    <phoneticPr fontId="1"/>
  </si>
  <si>
    <t>※半角英数</t>
    <rPh sb="1" eb="3">
      <t>ハンカク</t>
    </rPh>
    <rPh sb="3" eb="5">
      <t>エイスウ</t>
    </rPh>
    <phoneticPr fontId="1"/>
  </si>
  <si>
    <t>フリガナ</t>
    <phoneticPr fontId="1"/>
  </si>
  <si>
    <t>例）株式会社有田建築</t>
    <rPh sb="0" eb="1">
      <t>レイ</t>
    </rPh>
    <rPh sb="2" eb="6">
      <t>カブシキガイシャ</t>
    </rPh>
    <rPh sb="6" eb="8">
      <t>アリタ</t>
    </rPh>
    <rPh sb="8" eb="10">
      <t>ケンチク</t>
    </rPh>
    <phoneticPr fontId="1"/>
  </si>
  <si>
    <t>※列の追加、削除等は行わないでください。</t>
    <rPh sb="1" eb="2">
      <t>レツ</t>
    </rPh>
    <rPh sb="3" eb="5">
      <t>ツイカ</t>
    </rPh>
    <rPh sb="6" eb="8">
      <t>サクジョ</t>
    </rPh>
    <rPh sb="8" eb="9">
      <t>トウ</t>
    </rPh>
    <rPh sb="10" eb="11">
      <t>オコナ</t>
    </rPh>
    <phoneticPr fontId="1"/>
  </si>
  <si>
    <t>※委任がある場合は委任先の支店・支社名。委任がない場合は空欄。</t>
    <rPh sb="1" eb="3">
      <t>イニン</t>
    </rPh>
    <rPh sb="6" eb="8">
      <t>バアイ</t>
    </rPh>
    <rPh sb="9" eb="11">
      <t>イニン</t>
    </rPh>
    <rPh sb="11" eb="12">
      <t>サキ</t>
    </rPh>
    <rPh sb="13" eb="15">
      <t>シテン</t>
    </rPh>
    <rPh sb="16" eb="19">
      <t>シシャメイ</t>
    </rPh>
    <phoneticPr fontId="1"/>
  </si>
  <si>
    <t>株式会社有田建築</t>
    <rPh sb="0" eb="4">
      <t>カブシキガイシャ</t>
    </rPh>
    <rPh sb="4" eb="6">
      <t>アリタ</t>
    </rPh>
    <rPh sb="6" eb="8">
      <t>ケンチク</t>
    </rPh>
    <phoneticPr fontId="1"/>
  </si>
  <si>
    <t>所在地2（番地等）</t>
    <rPh sb="0" eb="3">
      <t>ショザイチ</t>
    </rPh>
    <rPh sb="5" eb="7">
      <t>バンチ</t>
    </rPh>
    <rPh sb="7" eb="8">
      <t>トウ</t>
    </rPh>
    <phoneticPr fontId="1"/>
  </si>
  <si>
    <t>所在地３（ビル名等）</t>
    <rPh sb="0" eb="3">
      <t>ショザイチ</t>
    </rPh>
    <rPh sb="7" eb="8">
      <t>メイ</t>
    </rPh>
    <rPh sb="8" eb="9">
      <t>トウ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</si>
  <si>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</si>
  <si>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登録台帳記載事項（建設工事）</t>
    <rPh sb="0" eb="2">
      <t>トウロク</t>
    </rPh>
    <rPh sb="2" eb="4">
      <t>ダイチョウ</t>
    </rPh>
    <rPh sb="4" eb="6">
      <t>キサイ</t>
    </rPh>
    <rPh sb="6" eb="8">
      <t>ジコウ</t>
    </rPh>
    <rPh sb="9" eb="11">
      <t>ケンセツ</t>
    </rPh>
    <rPh sb="11" eb="13">
      <t>コウジ</t>
    </rPh>
    <phoneticPr fontId="1"/>
  </si>
  <si>
    <t>※全角カナ
※「カブシキガイシャ」、「ユウゲンガイシャ」等は不要</t>
    <rPh sb="1" eb="3">
      <t>ゼンカク</t>
    </rPh>
    <rPh sb="28" eb="29">
      <t>トウ</t>
    </rPh>
    <rPh sb="30" eb="32">
      <t>フヨウ</t>
    </rPh>
    <phoneticPr fontId="1"/>
  </si>
  <si>
    <t>支店・営業所等への委任の有無</t>
    <rPh sb="0" eb="2">
      <t>シテン</t>
    </rPh>
    <rPh sb="3" eb="6">
      <t>エイギョウショ</t>
    </rPh>
    <rPh sb="6" eb="7">
      <t>トウ</t>
    </rPh>
    <rPh sb="9" eb="11">
      <t>イニン</t>
    </rPh>
    <rPh sb="12" eb="14">
      <t>ウム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</si>
  <si>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</si>
  <si>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</si>
  <si>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男</t>
    <rPh sb="0" eb="1">
      <t>オトコ</t>
    </rPh>
    <phoneticPr fontId="1"/>
  </si>
  <si>
    <t>S</t>
    <phoneticPr fontId="1"/>
  </si>
  <si>
    <t>M</t>
    <phoneticPr fontId="1"/>
  </si>
  <si>
    <t>T</t>
    <phoneticPr fontId="1"/>
  </si>
  <si>
    <t>H</t>
    <phoneticPr fontId="1"/>
  </si>
  <si>
    <t>R</t>
    <phoneticPr fontId="1"/>
  </si>
  <si>
    <t>女</t>
    <rPh sb="0" eb="1">
      <t>オンナ</t>
    </rPh>
    <phoneticPr fontId="1"/>
  </si>
  <si>
    <t>※赤で着色されたセルは、入力必須箇所または入力誤りがある箇所です。赤に着色されたセルがなくなるまでご入力ください。</t>
    <rPh sb="1" eb="2">
      <t>アカ</t>
    </rPh>
    <rPh sb="3" eb="5">
      <t>チャクショク</t>
    </rPh>
    <rPh sb="12" eb="14">
      <t>ニュウリョク</t>
    </rPh>
    <rPh sb="14" eb="16">
      <t>ヒッス</t>
    </rPh>
    <rPh sb="16" eb="18">
      <t>カショ</t>
    </rPh>
    <rPh sb="21" eb="23">
      <t>ニュウリョク</t>
    </rPh>
    <rPh sb="23" eb="24">
      <t>アヤマ</t>
    </rPh>
    <rPh sb="28" eb="30">
      <t>カショ</t>
    </rPh>
    <rPh sb="33" eb="34">
      <t>アカ</t>
    </rPh>
    <rPh sb="35" eb="37">
      <t>チャクショク</t>
    </rPh>
    <rPh sb="50" eb="52">
      <t>ニュウリョク</t>
    </rPh>
    <phoneticPr fontId="1"/>
  </si>
  <si>
    <t>※黒で着色されたセルは、入力不要な箇所です。</t>
    <rPh sb="1" eb="2">
      <t>クロ</t>
    </rPh>
    <rPh sb="3" eb="5">
      <t>チャクショク</t>
    </rPh>
    <rPh sb="12" eb="14">
      <t>ニュウリョク</t>
    </rPh>
    <rPh sb="14" eb="16">
      <t>フヨウ</t>
    </rPh>
    <rPh sb="17" eb="19">
      <t>カショ</t>
    </rPh>
    <phoneticPr fontId="1"/>
  </si>
  <si>
    <t>※半角数字
※ハイフンを入力してください。</t>
    <rPh sb="1" eb="3">
      <t>ハンカク</t>
    </rPh>
    <rPh sb="3" eb="5">
      <t>スウジ</t>
    </rPh>
    <rPh sb="12" eb="14">
      <t>ニュウリョク</t>
    </rPh>
    <phoneticPr fontId="1"/>
  </si>
  <si>
    <t>※委任がある場合は委任先の市区町村名。
委任がない場合は本店の市区町村名。</t>
    <rPh sb="1" eb="3">
      <t>イニン</t>
    </rPh>
    <rPh sb="6" eb="8">
      <t>バアイ</t>
    </rPh>
    <rPh sb="9" eb="11">
      <t>イニン</t>
    </rPh>
    <rPh sb="11" eb="12">
      <t>サキ</t>
    </rPh>
    <rPh sb="13" eb="15">
      <t>シク</t>
    </rPh>
    <rPh sb="15" eb="17">
      <t>チョウソン</t>
    </rPh>
    <rPh sb="17" eb="18">
      <t>メイ</t>
    </rPh>
    <rPh sb="20" eb="22">
      <t>イニン</t>
    </rPh>
    <rPh sb="25" eb="27">
      <t>バアイ</t>
    </rPh>
    <rPh sb="28" eb="30">
      <t>ホンテン</t>
    </rPh>
    <rPh sb="31" eb="33">
      <t>シク</t>
    </rPh>
    <rPh sb="33" eb="35">
      <t>チョウソン</t>
    </rPh>
    <rPh sb="35" eb="36">
      <t>メイ</t>
    </rPh>
    <phoneticPr fontId="1"/>
  </si>
  <si>
    <t>※半角数字
※ハイフン無しで7桁を入力してください。
※委任がある場合は委任先の郵便番号。
委任がない場合は本店の郵便番号。</t>
    <rPh sb="1" eb="3">
      <t>ハンカク</t>
    </rPh>
    <rPh sb="3" eb="5">
      <t>スウジ</t>
    </rPh>
    <rPh sb="40" eb="44">
      <t>ユウビンバンゴウ</t>
    </rPh>
    <rPh sb="57" eb="61">
      <t>ユウビンバンゴウ</t>
    </rPh>
    <phoneticPr fontId="1"/>
  </si>
  <si>
    <t>※都道府県名から記入
※委任がある場合は委任先の住所。
委任がない場合は本店の住所。</t>
    <rPh sb="1" eb="5">
      <t>トドウフケン</t>
    </rPh>
    <rPh sb="5" eb="6">
      <t>メイ</t>
    </rPh>
    <rPh sb="8" eb="10">
      <t>キニュウ</t>
    </rPh>
    <rPh sb="24" eb="26">
      <t>ジュウショ</t>
    </rPh>
    <rPh sb="39" eb="41">
      <t>ジュウショ</t>
    </rPh>
    <phoneticPr fontId="1"/>
  </si>
  <si>
    <t>※すべて全角
※委任がある場合は委任先の住所。
委任がない場合は本店の住所。</t>
    <rPh sb="4" eb="6">
      <t>ゼンカク</t>
    </rPh>
    <phoneticPr fontId="1"/>
  </si>
  <si>
    <t>エラー（未入力箇所等）が残っています。</t>
    <rPh sb="4" eb="7">
      <t>ミニュウリョク</t>
    </rPh>
    <rPh sb="7" eb="9">
      <t>カショ</t>
    </rPh>
    <rPh sb="9" eb="10">
      <t>トウ</t>
    </rPh>
    <rPh sb="12" eb="13">
      <t>ノコ</t>
    </rPh>
    <phoneticPr fontId="1"/>
  </si>
  <si>
    <t>エラーはなくなりました。PDFへ変換はせず、Excel形式のままご提出ください。</t>
    <rPh sb="16" eb="18">
      <t>ヘンカン</t>
    </rPh>
    <rPh sb="27" eb="29">
      <t>ケイシキ</t>
    </rPh>
    <rPh sb="33" eb="35">
      <t>テイシュツ</t>
    </rPh>
    <phoneticPr fontId="1"/>
  </si>
  <si>
    <t>○</t>
    <phoneticPr fontId="1"/>
  </si>
  <si>
    <t>○</t>
    <phoneticPr fontId="1"/>
  </si>
  <si>
    <t>※株式会社、有限会社等は省略せず記入
誤：㈱●●●●
誤：㈲●●●●
正：株式会社●●●●
正：有限会社●●●●</t>
    <rPh sb="1" eb="5">
      <t>カブシキガイシャ</t>
    </rPh>
    <rPh sb="6" eb="10">
      <t>ユウゲンガイシャ</t>
    </rPh>
    <rPh sb="10" eb="11">
      <t>トウ</t>
    </rPh>
    <rPh sb="12" eb="14">
      <t>ショウリャク</t>
    </rPh>
    <rPh sb="16" eb="18">
      <t>キニュウ</t>
    </rPh>
    <rPh sb="20" eb="21">
      <t>アヤマ</t>
    </rPh>
    <rPh sb="28" eb="29">
      <t>アヤマ</t>
    </rPh>
    <rPh sb="36" eb="37">
      <t>セイ</t>
    </rPh>
    <rPh sb="38" eb="42">
      <t>カブシキガイシャ</t>
    </rPh>
    <rPh sb="47" eb="48">
      <t>セイ</t>
    </rPh>
    <rPh sb="49" eb="53">
      <t>ユウゲンガイシャ</t>
    </rPh>
    <phoneticPr fontId="1"/>
  </si>
  <si>
    <t>郵便番号</t>
    <rPh sb="0" eb="4">
      <t>ユウビンバンゴウ</t>
    </rPh>
    <phoneticPr fontId="1"/>
  </si>
  <si>
    <t>入札連絡担当者</t>
    <rPh sb="0" eb="2">
      <t>ニュウサツ</t>
    </rPh>
    <rPh sb="2" eb="4">
      <t>レンラク</t>
    </rPh>
    <rPh sb="4" eb="6">
      <t>タントウ</t>
    </rPh>
    <rPh sb="6" eb="7">
      <t>シャ</t>
    </rPh>
    <phoneticPr fontId="1"/>
  </si>
  <si>
    <t>入札連絡用メールアドレス</t>
    <rPh sb="0" eb="2">
      <t>ニュウサツ</t>
    </rPh>
    <rPh sb="2" eb="4">
      <t>レンラク</t>
    </rPh>
    <rPh sb="4" eb="5">
      <t>ヨウ</t>
    </rPh>
    <phoneticPr fontId="1"/>
  </si>
  <si>
    <t>abc@town.arita.lg.jp</t>
    <phoneticPr fontId="1"/>
  </si>
  <si>
    <t>1234567890123</t>
    <phoneticPr fontId="1"/>
  </si>
  <si>
    <t>アリタ　タロウ</t>
    <phoneticPr fontId="1"/>
  </si>
  <si>
    <t>登録済</t>
    <rPh sb="0" eb="2">
      <t>トウロク</t>
    </rPh>
    <rPh sb="2" eb="3">
      <t>ズ</t>
    </rPh>
    <phoneticPr fontId="1"/>
  </si>
  <si>
    <t>登録予定</t>
    <rPh sb="0" eb="2">
      <t>トウロク</t>
    </rPh>
    <rPh sb="2" eb="4">
      <t>ヨテイ</t>
    </rPh>
    <phoneticPr fontId="1"/>
  </si>
  <si>
    <t>登録しない</t>
    <rPh sb="0" eb="2">
      <t>トウロク</t>
    </rPh>
    <phoneticPr fontId="1"/>
  </si>
  <si>
    <t>インボイス登録有無</t>
    <rPh sb="5" eb="7">
      <t>トウロク</t>
    </rPh>
    <rPh sb="7" eb="9">
      <t>ウム</t>
    </rPh>
    <phoneticPr fontId="1"/>
  </si>
  <si>
    <t>インボイス登録番号</t>
    <rPh sb="5" eb="7">
      <t>トウロク</t>
    </rPh>
    <rPh sb="7" eb="9">
      <t>バンゴウ</t>
    </rPh>
    <phoneticPr fontId="1"/>
  </si>
  <si>
    <t>有田　五郎</t>
    <rPh sb="0" eb="2">
      <t>アリタ</t>
    </rPh>
    <rPh sb="3" eb="5">
      <t>ゴロウ</t>
    </rPh>
    <phoneticPr fontId="1"/>
  </si>
  <si>
    <t>※Excelの4行目及び8行目のBL列～BO列に加え、【委任がある場合】8行目のBK列まで、【委任がない場合】8行目のBA列まで及びご入力ください。</t>
    <rPh sb="8" eb="10">
      <t>ギョウメ</t>
    </rPh>
    <rPh sb="10" eb="11">
      <t>オヨ</t>
    </rPh>
    <rPh sb="24" eb="25">
      <t>クワ</t>
    </rPh>
    <rPh sb="28" eb="30">
      <t>イニン</t>
    </rPh>
    <rPh sb="33" eb="35">
      <t>バアイ</t>
    </rPh>
    <rPh sb="37" eb="39">
      <t>ギョウメ</t>
    </rPh>
    <rPh sb="42" eb="43">
      <t>レツ</t>
    </rPh>
    <rPh sb="47" eb="49">
      <t>イニン</t>
    </rPh>
    <rPh sb="52" eb="54">
      <t>バアイ</t>
    </rPh>
    <rPh sb="56" eb="58">
      <t>ギョウメ</t>
    </rPh>
    <rPh sb="61" eb="62">
      <t>レツ</t>
    </rPh>
    <rPh sb="64" eb="65">
      <t>オヨ</t>
    </rPh>
    <rPh sb="67" eb="69">
      <t>ニュウリョク</t>
    </rPh>
    <phoneticPr fontId="1"/>
  </si>
  <si>
    <t>※登録済の場合は、Tを除く13桁の半角数字
※登録予定または登録しない場合は、空欄。</t>
    <rPh sb="1" eb="3">
      <t>トウロク</t>
    </rPh>
    <rPh sb="3" eb="4">
      <t>ズ</t>
    </rPh>
    <rPh sb="5" eb="7">
      <t>バアイ</t>
    </rPh>
    <rPh sb="17" eb="19">
      <t>ハンカク</t>
    </rPh>
    <rPh sb="23" eb="25">
      <t>トウロク</t>
    </rPh>
    <rPh sb="25" eb="27">
      <t>ヨテイ</t>
    </rPh>
    <rPh sb="30" eb="32">
      <t>トウロク</t>
    </rPh>
    <rPh sb="35" eb="37">
      <t>バアイ</t>
    </rPh>
    <rPh sb="39" eb="41">
      <t>クウラン</t>
    </rPh>
    <phoneticPr fontId="1"/>
  </si>
  <si>
    <t>※半角英数
様式1のメールアドレスと一致しなくても構いません。</t>
    <rPh sb="6" eb="8">
      <t>ヨウシキ</t>
    </rPh>
    <rPh sb="18" eb="20">
      <t>イッチ</t>
    </rPh>
    <rPh sb="25" eb="26">
      <t>カマ</t>
    </rPh>
    <phoneticPr fontId="1"/>
  </si>
  <si>
    <t>様式1の担当者と一致しなくても構いません。</t>
    <rPh sb="4" eb="7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</si>
</sst>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HG丸ｺﾞｼｯｸM-PRO"/>
      <family val="3"/>
      <charset val="128"/>
    </font>
    <font>
      <sz val="7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5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0" fillId="5" borderId="0" xfId="0" applyFill="1" applyAlignment="1">
      <alignment vertical="center" wrapText="1"/>
    </xf>
    <xf numFmtId="0" fontId="0" fillId="0" borderId="5" xfId="0" applyBorder="1">
      <alignment vertical="center"/>
    </xf>
    <xf numFmtId="0" fontId="0" fillId="5" borderId="7" xfId="0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2" borderId="1" xfId="1" applyFill="1" applyBorder="1">
      <alignment vertical="center"/>
    </xf>
    <xf numFmtId="49" fontId="0" fillId="2" borderId="1" xfId="0" quotePrefix="1" applyNumberForma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2">
    <cellStyle name="ハイパーリンク" xfId="1" builtinId="8"/>
    <cellStyle name="標準" xfId="0" builtinId="0"/>
  </cellStyles>
  <dxfs count="6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34</xdr:row>
      <xdr:rowOff>142875</xdr:rowOff>
    </xdr:from>
    <xdr:to>
      <xdr:col>5</xdr:col>
      <xdr:colOff>1123950</xdr:colOff>
      <xdr:row>45</xdr:row>
      <xdr:rowOff>76200</xdr:rowOff>
    </xdr:to>
    <xdr:sp macro="" textlink="">
      <xdr:nvSpPr>
        <xdr:cNvPr id="6" name="正方形/長方形 5"/>
        <xdr:cNvSpPr/>
      </xdr:nvSpPr>
      <xdr:spPr>
        <a:xfrm>
          <a:off x="3952875" y="5591175"/>
          <a:ext cx="5295900" cy="1819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30</a:t>
          </a:r>
          <a:r>
            <a:rPr kumimoji="1" lang="ja-JP" altLang="en-US" sz="1100"/>
            <a:t>行目以降を非表示にし、全体に保護をかける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town.arit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BO97"/>
  <sheetViews>
    <sheetView tabSelected="1" zoomScaleNormal="100" workbookViewId="0">
      <pane xSplit="3" topLeftCell="BF1" activePane="topRight" state="frozen"/>
      <selection pane="topRight" activeCell="BF9" sqref="BF9"/>
    </sheetView>
  </sheetViews>
  <sheetFormatPr defaultRowHeight="13.5"/>
  <cols>
    <col min="1" max="1" width="32.375" customWidth="1"/>
    <col min="2" max="4" width="20.125" customWidth="1"/>
    <col min="5" max="5" width="13.875" customWidth="1"/>
    <col min="6" max="6" width="27.625" bestFit="1" customWidth="1"/>
    <col min="7" max="10" width="20.125" customWidth="1"/>
    <col min="11" max="40" width="3.75" customWidth="1"/>
    <col min="41" max="43" width="0.5" customWidth="1"/>
    <col min="44" max="44" width="19.5" customWidth="1"/>
    <col min="45" max="45" width="36.25" bestFit="1" customWidth="1"/>
    <col min="46" max="46" width="15.125" bestFit="1" customWidth="1"/>
    <col min="47" max="47" width="10.25" bestFit="1" customWidth="1"/>
    <col min="48" max="48" width="14" bestFit="1" customWidth="1"/>
    <col min="49" max="52" width="4.625" customWidth="1"/>
    <col min="53" max="53" width="4.5" bestFit="1" customWidth="1"/>
    <col min="54" max="54" width="12.25" customWidth="1"/>
    <col min="55" max="55" width="36.25" bestFit="1" customWidth="1"/>
    <col min="56" max="56" width="10.5" bestFit="1" customWidth="1"/>
    <col min="57" max="57" width="10.25" bestFit="1" customWidth="1"/>
    <col min="58" max="58" width="14" bestFit="1" customWidth="1"/>
    <col min="59" max="62" width="4.625" customWidth="1"/>
    <col min="63" max="63" width="4.5" bestFit="1" customWidth="1"/>
    <col min="64" max="64" width="12.25" bestFit="1" customWidth="1"/>
    <col min="65" max="65" width="20.5" bestFit="1" customWidth="1"/>
    <col min="66" max="66" width="15.5" bestFit="1" customWidth="1"/>
    <col min="67" max="67" width="23.625" bestFit="1" customWidth="1"/>
  </cols>
  <sheetData>
    <row r="2" spans="1:67">
      <c r="A2" t="s">
        <v>74</v>
      </c>
    </row>
    <row r="4" spans="1:67">
      <c r="A4" s="19" t="s">
        <v>76</v>
      </c>
      <c r="B4" s="25"/>
    </row>
    <row r="5" spans="1:67">
      <c r="K5" s="31" t="s">
        <v>61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1:67" ht="24">
      <c r="A6" s="10" t="s">
        <v>60</v>
      </c>
      <c r="B6" s="10" t="s">
        <v>66</v>
      </c>
      <c r="C6" s="10" t="s">
        <v>59</v>
      </c>
      <c r="D6" s="12" t="s">
        <v>73</v>
      </c>
      <c r="E6" s="12" t="s">
        <v>98</v>
      </c>
      <c r="F6" s="11" t="s">
        <v>58</v>
      </c>
      <c r="G6" s="10" t="s">
        <v>71</v>
      </c>
      <c r="H6" s="10" t="s">
        <v>72</v>
      </c>
      <c r="I6" s="12" t="s">
        <v>57</v>
      </c>
      <c r="J6" s="13" t="s">
        <v>56</v>
      </c>
      <c r="K6" s="14" t="s">
        <v>55</v>
      </c>
      <c r="L6" s="15" t="s">
        <v>54</v>
      </c>
      <c r="M6" s="15" t="s">
        <v>53</v>
      </c>
      <c r="N6" s="15" t="s">
        <v>52</v>
      </c>
      <c r="O6" s="15" t="s">
        <v>51</v>
      </c>
      <c r="P6" s="15" t="s">
        <v>50</v>
      </c>
      <c r="Q6" s="15" t="s">
        <v>49</v>
      </c>
      <c r="R6" s="15" t="s">
        <v>48</v>
      </c>
      <c r="S6" s="15" t="s">
        <v>47</v>
      </c>
      <c r="T6" s="15" t="s">
        <v>46</v>
      </c>
      <c r="U6" s="15" t="s">
        <v>45</v>
      </c>
      <c r="V6" s="15" t="s">
        <v>44</v>
      </c>
      <c r="W6" s="15" t="s">
        <v>43</v>
      </c>
      <c r="X6" s="15" t="s">
        <v>42</v>
      </c>
      <c r="Y6" s="15" t="s">
        <v>41</v>
      </c>
      <c r="Z6" s="15" t="s">
        <v>40</v>
      </c>
      <c r="AA6" s="15" t="s">
        <v>39</v>
      </c>
      <c r="AB6" s="15" t="s">
        <v>38</v>
      </c>
      <c r="AC6" s="15" t="s">
        <v>37</v>
      </c>
      <c r="AD6" s="15" t="s">
        <v>36</v>
      </c>
      <c r="AE6" s="15" t="s">
        <v>35</v>
      </c>
      <c r="AF6" s="15" t="s">
        <v>34</v>
      </c>
      <c r="AG6" s="15" t="s">
        <v>33</v>
      </c>
      <c r="AH6" s="15" t="s">
        <v>32</v>
      </c>
      <c r="AI6" s="15" t="s">
        <v>31</v>
      </c>
      <c r="AJ6" s="15" t="s">
        <v>30</v>
      </c>
      <c r="AK6" s="15" t="s">
        <v>29</v>
      </c>
      <c r="AL6" s="15" t="s">
        <v>28</v>
      </c>
      <c r="AM6" s="16" t="s">
        <v>27</v>
      </c>
      <c r="AN6" s="17" t="s">
        <v>26</v>
      </c>
      <c r="AO6" s="7"/>
      <c r="AP6" s="7"/>
      <c r="AQ6" s="6"/>
      <c r="AR6" s="5" t="s">
        <v>25</v>
      </c>
      <c r="AS6" s="5" t="s">
        <v>20</v>
      </c>
      <c r="AT6" s="5" t="s">
        <v>24</v>
      </c>
      <c r="AU6" s="5" t="s">
        <v>23</v>
      </c>
      <c r="AV6" s="5" t="s">
        <v>22</v>
      </c>
      <c r="AW6" s="29" t="s">
        <v>16</v>
      </c>
      <c r="AX6" s="29"/>
      <c r="AY6" s="29"/>
      <c r="AZ6" s="29"/>
      <c r="BA6" s="5" t="s">
        <v>15</v>
      </c>
      <c r="BB6" s="4" t="s">
        <v>21</v>
      </c>
      <c r="BC6" s="3" t="s">
        <v>20</v>
      </c>
      <c r="BD6" s="3" t="s">
        <v>19</v>
      </c>
      <c r="BE6" s="3" t="s">
        <v>18</v>
      </c>
      <c r="BF6" s="3" t="s">
        <v>17</v>
      </c>
      <c r="BG6" s="30" t="s">
        <v>16</v>
      </c>
      <c r="BH6" s="30"/>
      <c r="BI6" s="30"/>
      <c r="BJ6" s="30"/>
      <c r="BK6" s="3" t="s">
        <v>15</v>
      </c>
      <c r="BL6" s="24" t="s">
        <v>99</v>
      </c>
      <c r="BM6" s="24" t="s">
        <v>100</v>
      </c>
      <c r="BN6" s="24" t="s">
        <v>107</v>
      </c>
      <c r="BO6" s="24" t="s">
        <v>108</v>
      </c>
    </row>
    <row r="7" spans="1:67">
      <c r="A7" s="2" t="s">
        <v>67</v>
      </c>
      <c r="B7" s="2" t="s">
        <v>9</v>
      </c>
      <c r="C7" s="2" t="s">
        <v>6</v>
      </c>
      <c r="D7" s="2" t="s">
        <v>14</v>
      </c>
      <c r="E7" s="2">
        <v>8494192</v>
      </c>
      <c r="F7" s="2" t="s">
        <v>13</v>
      </c>
      <c r="G7" s="2" t="s">
        <v>63</v>
      </c>
      <c r="H7" s="2" t="s">
        <v>64</v>
      </c>
      <c r="I7" s="2" t="s">
        <v>12</v>
      </c>
      <c r="J7" s="2" t="s">
        <v>11</v>
      </c>
      <c r="K7" s="1" t="s">
        <v>96</v>
      </c>
      <c r="L7" s="1" t="s">
        <v>10</v>
      </c>
      <c r="M7" s="1"/>
      <c r="N7" s="1"/>
      <c r="O7" s="1" t="s">
        <v>10</v>
      </c>
      <c r="P7" s="1"/>
      <c r="Q7" s="1" t="s">
        <v>10</v>
      </c>
      <c r="R7" s="1" t="s">
        <v>10</v>
      </c>
      <c r="S7" s="1" t="s">
        <v>10</v>
      </c>
      <c r="T7" s="1"/>
      <c r="U7" s="1" t="s">
        <v>10</v>
      </c>
      <c r="V7" s="1" t="s">
        <v>10</v>
      </c>
      <c r="W7" s="1" t="s">
        <v>10</v>
      </c>
      <c r="X7" s="1" t="s">
        <v>10</v>
      </c>
      <c r="Y7" s="1"/>
      <c r="Z7" s="1"/>
      <c r="AA7" s="1" t="s">
        <v>10</v>
      </c>
      <c r="AB7" s="1" t="s">
        <v>10</v>
      </c>
      <c r="AC7" s="1" t="s">
        <v>10</v>
      </c>
      <c r="AD7" s="1" t="s">
        <v>10</v>
      </c>
      <c r="AE7" s="1" t="s">
        <v>10</v>
      </c>
      <c r="AF7" s="1" t="s">
        <v>10</v>
      </c>
      <c r="AG7" s="1" t="s">
        <v>10</v>
      </c>
      <c r="AH7" s="1"/>
      <c r="AI7" s="1" t="s">
        <v>10</v>
      </c>
      <c r="AJ7" s="1" t="s">
        <v>10</v>
      </c>
      <c r="AK7" s="1" t="s">
        <v>10</v>
      </c>
      <c r="AL7" s="1" t="s">
        <v>10</v>
      </c>
      <c r="AM7" s="1" t="s">
        <v>10</v>
      </c>
      <c r="AN7" s="1"/>
      <c r="AR7" s="2" t="s">
        <v>70</v>
      </c>
      <c r="AS7" s="2" t="s">
        <v>5</v>
      </c>
      <c r="AT7" s="2" t="s">
        <v>8</v>
      </c>
      <c r="AU7" s="2" t="s">
        <v>7</v>
      </c>
      <c r="AV7" s="2" t="s">
        <v>2</v>
      </c>
      <c r="AW7" s="1" t="s">
        <v>1</v>
      </c>
      <c r="AX7" s="1">
        <v>35</v>
      </c>
      <c r="AY7" s="1">
        <v>10</v>
      </c>
      <c r="AZ7" s="1">
        <v>25</v>
      </c>
      <c r="BA7" s="1" t="s">
        <v>0</v>
      </c>
      <c r="BB7" s="2" t="s">
        <v>6</v>
      </c>
      <c r="BC7" s="2" t="s">
        <v>5</v>
      </c>
      <c r="BD7" s="2" t="s">
        <v>4</v>
      </c>
      <c r="BE7" s="2" t="s">
        <v>3</v>
      </c>
      <c r="BF7" s="2" t="s">
        <v>103</v>
      </c>
      <c r="BG7" s="1" t="s">
        <v>1</v>
      </c>
      <c r="BH7" s="1">
        <v>45</v>
      </c>
      <c r="BI7" s="1">
        <v>7</v>
      </c>
      <c r="BJ7" s="1">
        <v>19</v>
      </c>
      <c r="BK7" s="1" t="s">
        <v>0</v>
      </c>
      <c r="BL7" s="2" t="s">
        <v>109</v>
      </c>
      <c r="BM7" s="22" t="s">
        <v>101</v>
      </c>
      <c r="BN7" s="2" t="s">
        <v>104</v>
      </c>
      <c r="BO7" s="23" t="s">
        <v>102</v>
      </c>
    </row>
    <row r="8" spans="1:67">
      <c r="A8" s="25"/>
      <c r="B8" s="25"/>
      <c r="C8" s="25"/>
      <c r="D8" s="25"/>
      <c r="E8" s="25"/>
      <c r="F8" s="25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7"/>
      <c r="AP8" s="27"/>
      <c r="AQ8" s="27"/>
      <c r="AR8" s="25"/>
      <c r="AS8" s="25"/>
      <c r="AT8" s="25"/>
      <c r="AU8" s="25"/>
      <c r="AV8" s="26"/>
      <c r="AW8" s="25"/>
      <c r="AX8" s="25"/>
      <c r="AY8" s="25"/>
      <c r="AZ8" s="25"/>
      <c r="BA8" s="25"/>
      <c r="BB8" s="25"/>
      <c r="BC8" s="25"/>
      <c r="BD8" s="25"/>
      <c r="BE8" s="25"/>
      <c r="BF8" s="26"/>
      <c r="BG8" s="25"/>
      <c r="BH8" s="25"/>
      <c r="BI8" s="25"/>
      <c r="BJ8" s="25"/>
      <c r="BK8" s="25"/>
      <c r="BL8" s="25"/>
      <c r="BM8" s="25"/>
      <c r="BN8" s="25"/>
      <c r="BO8" s="26"/>
    </row>
    <row r="9" spans="1:67" ht="135">
      <c r="A9" s="18" t="s">
        <v>97</v>
      </c>
      <c r="B9" s="18" t="s">
        <v>75</v>
      </c>
      <c r="C9" s="18" t="s">
        <v>69</v>
      </c>
      <c r="D9" s="18" t="s">
        <v>89</v>
      </c>
      <c r="E9" s="18" t="s">
        <v>90</v>
      </c>
      <c r="F9" s="18" t="s">
        <v>91</v>
      </c>
      <c r="G9" s="18" t="s">
        <v>92</v>
      </c>
      <c r="H9" s="18" t="s">
        <v>92</v>
      </c>
      <c r="I9" s="20" t="s">
        <v>88</v>
      </c>
      <c r="J9" s="20" t="s">
        <v>88</v>
      </c>
      <c r="AR9" s="18" t="s">
        <v>97</v>
      </c>
      <c r="AV9" s="9" t="s">
        <v>62</v>
      </c>
      <c r="AW9" s="32" t="s">
        <v>65</v>
      </c>
      <c r="AX9" s="32"/>
      <c r="AY9" s="32"/>
      <c r="AZ9" s="32"/>
      <c r="BF9" s="9" t="s">
        <v>62</v>
      </c>
      <c r="BG9" s="32" t="s">
        <v>65</v>
      </c>
      <c r="BH9" s="32"/>
      <c r="BI9" s="32"/>
      <c r="BJ9" s="32"/>
      <c r="BL9" s="33" t="s">
        <v>113</v>
      </c>
      <c r="BM9" s="18" t="s">
        <v>112</v>
      </c>
      <c r="BO9" s="18" t="s">
        <v>111</v>
      </c>
    </row>
    <row r="10" spans="1:67">
      <c r="I10" s="8"/>
    </row>
    <row r="12" spans="1:67">
      <c r="A12" s="9" t="s">
        <v>68</v>
      </c>
      <c r="B12" s="9"/>
    </row>
    <row r="13" spans="1:67">
      <c r="A13" s="9" t="s">
        <v>110</v>
      </c>
      <c r="B13" s="9"/>
      <c r="C13" s="9"/>
      <c r="D13" s="9"/>
      <c r="E13" s="9"/>
      <c r="F13" s="9"/>
    </row>
    <row r="14" spans="1:67">
      <c r="A14" s="9" t="s">
        <v>86</v>
      </c>
      <c r="B14" s="9"/>
      <c r="C14" s="9"/>
      <c r="D14" s="9"/>
      <c r="E14" s="9"/>
    </row>
    <row r="15" spans="1:67">
      <c r="A15" s="9" t="s">
        <v>87</v>
      </c>
      <c r="B15" s="9"/>
    </row>
    <row r="17" spans="1:67" ht="13.5" customHeight="1">
      <c r="A17" s="28" t="str">
        <f>+IF(COUNTIF(A30:BO31,"NG")=0,B34,B33)</f>
        <v>エラー（未入力箇所等）が残っています。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</row>
    <row r="18" spans="1:67" ht="13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</row>
    <row r="19" spans="1:67" ht="13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</row>
    <row r="20" spans="1:67" ht="13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</row>
    <row r="21" spans="1:67" ht="13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</row>
    <row r="22" spans="1:67" ht="13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</row>
    <row r="23" spans="1:67" ht="13.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</row>
    <row r="24" spans="1:67" ht="13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</row>
    <row r="25" spans="1:67" ht="13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</row>
    <row r="26" spans="1:67" ht="13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</row>
    <row r="27" spans="1:67" ht="13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</row>
    <row r="28" spans="1:67" ht="13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</row>
    <row r="29" spans="1:67" ht="13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</row>
    <row r="30" spans="1:67" hidden="1">
      <c r="B30" t="str">
        <f>IF(B4="","NG","OK")</f>
        <v>NG</v>
      </c>
    </row>
    <row r="31" spans="1:67" hidden="1">
      <c r="A31" t="str">
        <f>IF(A8="","NG","OK")</f>
        <v>NG</v>
      </c>
      <c r="B31" t="str">
        <f>IF(B8="","NG","OK")</f>
        <v>NG</v>
      </c>
      <c r="C31" t="str">
        <f>+IF($B$4="有",IF(C8="","NG","OK"),"OK")</f>
        <v>OK</v>
      </c>
      <c r="D31" t="str">
        <f>IF(D8="","NG","OK")</f>
        <v>NG</v>
      </c>
      <c r="E31" t="str">
        <f t="shared" ref="E31:G31" si="0">IF(E8="","NG","OK")</f>
        <v>NG</v>
      </c>
      <c r="F31" t="str">
        <f t="shared" si="0"/>
        <v>NG</v>
      </c>
      <c r="G31" t="str">
        <f t="shared" si="0"/>
        <v>NG</v>
      </c>
      <c r="I31" t="str">
        <f t="shared" ref="I31:J31" si="1">IF(I8="","NG","OK")</f>
        <v>NG</v>
      </c>
      <c r="J31" t="str">
        <f t="shared" si="1"/>
        <v>NG</v>
      </c>
      <c r="K31" t="str">
        <f>+IF(COUNTA(K8:AN8)=0,"NG","OK")</f>
        <v>NG</v>
      </c>
      <c r="AR31" t="str">
        <f t="shared" ref="AR31:BA31" si="2">IF(AR8="","NG","OK")</f>
        <v>NG</v>
      </c>
      <c r="AS31" t="str">
        <f t="shared" si="2"/>
        <v>NG</v>
      </c>
      <c r="AT31" t="str">
        <f t="shared" si="2"/>
        <v>NG</v>
      </c>
      <c r="AU31" t="str">
        <f t="shared" si="2"/>
        <v>NG</v>
      </c>
      <c r="AV31" t="str">
        <f t="shared" si="2"/>
        <v>NG</v>
      </c>
      <c r="AW31" t="str">
        <f t="shared" si="2"/>
        <v>NG</v>
      </c>
      <c r="AX31" t="str">
        <f t="shared" si="2"/>
        <v>NG</v>
      </c>
      <c r="AY31" t="str">
        <f t="shared" si="2"/>
        <v>NG</v>
      </c>
      <c r="AZ31" t="str">
        <f t="shared" si="2"/>
        <v>NG</v>
      </c>
      <c r="BA31" t="str">
        <f t="shared" si="2"/>
        <v>NG</v>
      </c>
      <c r="BB31" t="str">
        <f t="shared" ref="BB31:BK31" si="3">+IF($B$4="有",IF(BB8="","NG","OK"),"OK")</f>
        <v>OK</v>
      </c>
      <c r="BC31" t="str">
        <f t="shared" si="3"/>
        <v>OK</v>
      </c>
      <c r="BD31" t="str">
        <f t="shared" si="3"/>
        <v>OK</v>
      </c>
      <c r="BE31" t="str">
        <f t="shared" si="3"/>
        <v>OK</v>
      </c>
      <c r="BF31" t="str">
        <f t="shared" si="3"/>
        <v>OK</v>
      </c>
      <c r="BG31" t="str">
        <f t="shared" si="3"/>
        <v>OK</v>
      </c>
      <c r="BH31" t="str">
        <f t="shared" si="3"/>
        <v>OK</v>
      </c>
      <c r="BI31" t="str">
        <f t="shared" si="3"/>
        <v>OK</v>
      </c>
      <c r="BJ31" t="str">
        <f t="shared" si="3"/>
        <v>OK</v>
      </c>
      <c r="BK31" t="str">
        <f t="shared" si="3"/>
        <v>OK</v>
      </c>
      <c r="BL31" t="str">
        <f>+IF(BL8="","NG","OK")</f>
        <v>NG</v>
      </c>
      <c r="BM31" t="str">
        <f>+IF(BM8="","NG","OK")</f>
        <v>NG</v>
      </c>
      <c r="BN31" t="str">
        <f>+IF(BN8="","NG","OK")</f>
        <v>NG</v>
      </c>
      <c r="BO31" t="str">
        <f>+IF($BN$8="登録済",IF(BO8="","NG","OK"),"OK")</f>
        <v>OK</v>
      </c>
    </row>
    <row r="32" spans="1:67" hidden="1"/>
    <row r="33" spans="1:66" hidden="1">
      <c r="A33" t="s">
        <v>77</v>
      </c>
      <c r="B33" t="s">
        <v>93</v>
      </c>
      <c r="K33" t="s">
        <v>95</v>
      </c>
      <c r="AW33" t="s">
        <v>81</v>
      </c>
      <c r="AX33">
        <v>1</v>
      </c>
      <c r="AY33">
        <v>1</v>
      </c>
      <c r="AZ33">
        <v>1</v>
      </c>
      <c r="BA33" t="s">
        <v>79</v>
      </c>
      <c r="BN33" t="s">
        <v>104</v>
      </c>
    </row>
    <row r="34" spans="1:66" hidden="1">
      <c r="A34" t="s">
        <v>78</v>
      </c>
      <c r="B34" t="s">
        <v>94</v>
      </c>
      <c r="AW34" t="s">
        <v>82</v>
      </c>
      <c r="AX34">
        <v>2</v>
      </c>
      <c r="AY34">
        <v>2</v>
      </c>
      <c r="AZ34">
        <v>2</v>
      </c>
      <c r="BA34" t="s">
        <v>85</v>
      </c>
      <c r="BN34" t="s">
        <v>105</v>
      </c>
    </row>
    <row r="35" spans="1:66" hidden="1">
      <c r="AW35" t="s">
        <v>80</v>
      </c>
      <c r="AX35">
        <v>3</v>
      </c>
      <c r="AY35">
        <v>3</v>
      </c>
      <c r="AZ35">
        <v>3</v>
      </c>
      <c r="BN35" t="s">
        <v>106</v>
      </c>
    </row>
    <row r="36" spans="1:66" hidden="1">
      <c r="AW36" t="s">
        <v>83</v>
      </c>
      <c r="AX36">
        <v>4</v>
      </c>
      <c r="AY36">
        <v>4</v>
      </c>
      <c r="AZ36">
        <v>4</v>
      </c>
    </row>
    <row r="37" spans="1:66" hidden="1">
      <c r="AW37" t="s">
        <v>84</v>
      </c>
      <c r="AX37">
        <v>5</v>
      </c>
      <c r="AY37">
        <v>5</v>
      </c>
      <c r="AZ37">
        <v>5</v>
      </c>
    </row>
    <row r="38" spans="1:66" hidden="1">
      <c r="AX38">
        <v>6</v>
      </c>
      <c r="AY38">
        <v>6</v>
      </c>
      <c r="AZ38">
        <v>6</v>
      </c>
    </row>
    <row r="39" spans="1:66" hidden="1">
      <c r="AX39">
        <v>7</v>
      </c>
      <c r="AY39">
        <v>7</v>
      </c>
      <c r="AZ39">
        <v>7</v>
      </c>
    </row>
    <row r="40" spans="1:66" hidden="1">
      <c r="AX40">
        <v>8</v>
      </c>
      <c r="AY40">
        <v>8</v>
      </c>
      <c r="AZ40">
        <v>8</v>
      </c>
    </row>
    <row r="41" spans="1:66" hidden="1">
      <c r="AX41">
        <v>9</v>
      </c>
      <c r="AY41">
        <v>9</v>
      </c>
      <c r="AZ41">
        <v>9</v>
      </c>
    </row>
    <row r="42" spans="1:66" hidden="1">
      <c r="AX42">
        <v>10</v>
      </c>
      <c r="AY42">
        <v>10</v>
      </c>
      <c r="AZ42">
        <v>10</v>
      </c>
    </row>
    <row r="43" spans="1:66" hidden="1">
      <c r="AX43">
        <v>11</v>
      </c>
      <c r="AY43">
        <v>11</v>
      </c>
      <c r="AZ43">
        <v>11</v>
      </c>
    </row>
    <row r="44" spans="1:66" hidden="1">
      <c r="AX44">
        <v>12</v>
      </c>
      <c r="AY44">
        <v>12</v>
      </c>
      <c r="AZ44">
        <v>12</v>
      </c>
    </row>
    <row r="45" spans="1:66" hidden="1">
      <c r="AX45">
        <v>13</v>
      </c>
      <c r="AZ45">
        <v>13</v>
      </c>
    </row>
    <row r="46" spans="1:66" hidden="1">
      <c r="AX46">
        <v>14</v>
      </c>
      <c r="AZ46">
        <v>14</v>
      </c>
    </row>
    <row r="47" spans="1:66" hidden="1">
      <c r="AX47">
        <v>15</v>
      </c>
      <c r="AZ47">
        <v>15</v>
      </c>
    </row>
    <row r="48" spans="1:66" hidden="1">
      <c r="AX48">
        <v>16</v>
      </c>
      <c r="AZ48">
        <v>16</v>
      </c>
    </row>
    <row r="49" spans="50:52" hidden="1">
      <c r="AX49">
        <v>17</v>
      </c>
      <c r="AZ49">
        <v>17</v>
      </c>
    </row>
    <row r="50" spans="50:52" hidden="1">
      <c r="AX50">
        <v>18</v>
      </c>
      <c r="AZ50">
        <v>18</v>
      </c>
    </row>
    <row r="51" spans="50:52" hidden="1">
      <c r="AX51">
        <v>19</v>
      </c>
      <c r="AZ51">
        <v>19</v>
      </c>
    </row>
    <row r="52" spans="50:52" hidden="1">
      <c r="AX52">
        <v>20</v>
      </c>
      <c r="AZ52">
        <v>20</v>
      </c>
    </row>
    <row r="53" spans="50:52" hidden="1">
      <c r="AX53">
        <v>21</v>
      </c>
      <c r="AZ53">
        <v>21</v>
      </c>
    </row>
    <row r="54" spans="50:52" hidden="1">
      <c r="AX54">
        <v>22</v>
      </c>
      <c r="AZ54">
        <v>22</v>
      </c>
    </row>
    <row r="55" spans="50:52" hidden="1">
      <c r="AX55">
        <v>23</v>
      </c>
      <c r="AZ55">
        <v>23</v>
      </c>
    </row>
    <row r="56" spans="50:52" hidden="1">
      <c r="AX56">
        <v>24</v>
      </c>
      <c r="AZ56">
        <v>24</v>
      </c>
    </row>
    <row r="57" spans="50:52" hidden="1">
      <c r="AX57">
        <v>25</v>
      </c>
      <c r="AZ57">
        <v>25</v>
      </c>
    </row>
    <row r="58" spans="50:52" hidden="1">
      <c r="AX58">
        <v>26</v>
      </c>
      <c r="AZ58">
        <v>26</v>
      </c>
    </row>
    <row r="59" spans="50:52" hidden="1">
      <c r="AX59">
        <v>27</v>
      </c>
      <c r="AZ59">
        <v>27</v>
      </c>
    </row>
    <row r="60" spans="50:52" hidden="1">
      <c r="AX60">
        <v>28</v>
      </c>
      <c r="AZ60">
        <v>28</v>
      </c>
    </row>
    <row r="61" spans="50:52" hidden="1">
      <c r="AX61">
        <v>29</v>
      </c>
      <c r="AZ61">
        <v>29</v>
      </c>
    </row>
    <row r="62" spans="50:52" hidden="1">
      <c r="AX62">
        <v>30</v>
      </c>
      <c r="AZ62">
        <v>30</v>
      </c>
    </row>
    <row r="63" spans="50:52" hidden="1">
      <c r="AX63">
        <v>31</v>
      </c>
      <c r="AZ63">
        <v>31</v>
      </c>
    </row>
    <row r="64" spans="50:52" hidden="1">
      <c r="AX64">
        <v>32</v>
      </c>
    </row>
    <row r="65" spans="50:50" hidden="1">
      <c r="AX65">
        <v>33</v>
      </c>
    </row>
    <row r="66" spans="50:50" hidden="1">
      <c r="AX66">
        <v>34</v>
      </c>
    </row>
    <row r="67" spans="50:50" hidden="1">
      <c r="AX67">
        <v>35</v>
      </c>
    </row>
    <row r="68" spans="50:50" hidden="1">
      <c r="AX68">
        <v>36</v>
      </c>
    </row>
    <row r="69" spans="50:50" hidden="1">
      <c r="AX69">
        <v>37</v>
      </c>
    </row>
    <row r="70" spans="50:50" hidden="1">
      <c r="AX70">
        <v>38</v>
      </c>
    </row>
    <row r="71" spans="50:50" hidden="1">
      <c r="AX71">
        <v>39</v>
      </c>
    </row>
    <row r="72" spans="50:50" hidden="1">
      <c r="AX72">
        <v>40</v>
      </c>
    </row>
    <row r="73" spans="50:50" hidden="1">
      <c r="AX73">
        <v>41</v>
      </c>
    </row>
    <row r="74" spans="50:50" hidden="1">
      <c r="AX74">
        <v>42</v>
      </c>
    </row>
    <row r="75" spans="50:50" hidden="1">
      <c r="AX75">
        <v>43</v>
      </c>
    </row>
    <row r="76" spans="50:50" hidden="1">
      <c r="AX76">
        <v>44</v>
      </c>
    </row>
    <row r="77" spans="50:50" hidden="1">
      <c r="AX77">
        <v>45</v>
      </c>
    </row>
    <row r="78" spans="50:50" hidden="1">
      <c r="AX78">
        <v>46</v>
      </c>
    </row>
    <row r="79" spans="50:50" hidden="1">
      <c r="AX79">
        <v>47</v>
      </c>
    </row>
    <row r="80" spans="50:50" hidden="1">
      <c r="AX80">
        <v>48</v>
      </c>
    </row>
    <row r="81" spans="50:50" hidden="1">
      <c r="AX81">
        <v>49</v>
      </c>
    </row>
    <row r="82" spans="50:50" hidden="1">
      <c r="AX82">
        <v>50</v>
      </c>
    </row>
    <row r="83" spans="50:50" hidden="1">
      <c r="AX83">
        <v>51</v>
      </c>
    </row>
    <row r="84" spans="50:50" hidden="1">
      <c r="AX84">
        <v>52</v>
      </c>
    </row>
    <row r="85" spans="50:50" hidden="1">
      <c r="AX85">
        <v>53</v>
      </c>
    </row>
    <row r="86" spans="50:50" hidden="1">
      <c r="AX86">
        <v>54</v>
      </c>
    </row>
    <row r="87" spans="50:50" hidden="1">
      <c r="AX87">
        <v>55</v>
      </c>
    </row>
    <row r="88" spans="50:50" hidden="1">
      <c r="AX88">
        <v>56</v>
      </c>
    </row>
    <row r="89" spans="50:50" hidden="1">
      <c r="AX89">
        <v>57</v>
      </c>
    </row>
    <row r="90" spans="50:50" hidden="1">
      <c r="AX90">
        <v>58</v>
      </c>
    </row>
    <row r="91" spans="50:50" hidden="1">
      <c r="AX91">
        <v>59</v>
      </c>
    </row>
    <row r="92" spans="50:50" hidden="1">
      <c r="AX92">
        <v>60</v>
      </c>
    </row>
    <row r="93" spans="50:50" hidden="1">
      <c r="AX93">
        <v>61</v>
      </c>
    </row>
    <row r="94" spans="50:50" hidden="1">
      <c r="AX94">
        <v>62</v>
      </c>
    </row>
    <row r="95" spans="50:50" hidden="1">
      <c r="AX95">
        <v>63</v>
      </c>
    </row>
    <row r="96" spans="50:50" hidden="1">
      <c r="AX96">
        <v>64</v>
      </c>
    </row>
    <row r="97" hidden="1"/>
  </sheetData>
  <sheetProtection algorithmName="SHA-512" hashValue="sa57lXhJLJ9sOBa2cEupuXfjyHk2i/EoUVw2FmfypRS2O+gUna1tTV2TofdAReEptnDfz0iCmH25wUGCrlirRQ==" saltValue="6Qyhea+U46vTsZqtCoRqXQ==" spinCount="100000" sheet="1" objects="1" scenarios="1"/>
  <mergeCells count="6">
    <mergeCell ref="A17:BO24"/>
    <mergeCell ref="AW6:AZ6"/>
    <mergeCell ref="BG6:BJ6"/>
    <mergeCell ref="K5:AN5"/>
    <mergeCell ref="AW9:AZ9"/>
    <mergeCell ref="BG9:BJ9"/>
  </mergeCells>
  <phoneticPr fontId="1"/>
  <conditionalFormatting sqref="B4">
    <cfRule type="containsBlanks" dxfId="61" priority="77">
      <formula>LEN(TRIM(B4))=0</formula>
    </cfRule>
  </conditionalFormatting>
  <conditionalFormatting sqref="A8">
    <cfRule type="containsText" dxfId="60" priority="51" operator="containsText" text="（有）">
      <formula>NOT(ISERROR(SEARCH("（有）",A8)))</formula>
    </cfRule>
    <cfRule type="containsText" dxfId="59" priority="52" operator="containsText" text="(有)">
      <formula>NOT(ISERROR(SEARCH("(有)",A8)))</formula>
    </cfRule>
    <cfRule type="containsText" dxfId="58" priority="53" operator="containsText" text="(株)">
      <formula>NOT(ISERROR(SEARCH("(株)",A8)))</formula>
    </cfRule>
    <cfRule type="containsText" dxfId="57" priority="54" operator="containsText" text="（株）">
      <formula>NOT(ISERROR(SEARCH("（株）",A8)))</formula>
    </cfRule>
    <cfRule type="containsText" dxfId="56" priority="55" operator="containsText" text="㈲">
      <formula>NOT(ISERROR(SEARCH("㈲",A8)))</formula>
    </cfRule>
    <cfRule type="containsText" dxfId="55" priority="56" operator="containsText" text="㈱">
      <formula>NOT(ISERROR(SEARCH("㈱",A8)))</formula>
    </cfRule>
    <cfRule type="containsBlanks" dxfId="54" priority="75">
      <formula>LEN(TRIM(A8))=0</formula>
    </cfRule>
  </conditionalFormatting>
  <conditionalFormatting sqref="B8">
    <cfRule type="containsBlanks" dxfId="53" priority="74">
      <formula>LEN(TRIM(B8))=0</formula>
    </cfRule>
  </conditionalFormatting>
  <conditionalFormatting sqref="D8">
    <cfRule type="containsBlanks" dxfId="52" priority="73">
      <formula>LEN(TRIM(D8))=0</formula>
    </cfRule>
  </conditionalFormatting>
  <conditionalFormatting sqref="E8">
    <cfRule type="containsBlanks" dxfId="51" priority="16">
      <formula>LEN(TRIM(E8))=0</formula>
    </cfRule>
  </conditionalFormatting>
  <conditionalFormatting sqref="F8">
    <cfRule type="containsBlanks" dxfId="50" priority="71">
      <formula>LEN(TRIM(F8))=0</formula>
    </cfRule>
  </conditionalFormatting>
  <conditionalFormatting sqref="G8">
    <cfRule type="containsBlanks" dxfId="49" priority="70">
      <formula>LEN(TRIM(G8))=0</formula>
    </cfRule>
  </conditionalFormatting>
  <conditionalFormatting sqref="I8">
    <cfRule type="containsBlanks" dxfId="48" priority="69">
      <formula>LEN(TRIM(I8))=0</formula>
    </cfRule>
  </conditionalFormatting>
  <conditionalFormatting sqref="J8">
    <cfRule type="containsBlanks" dxfId="47" priority="68">
      <formula>LEN(TRIM(J8))=0</formula>
    </cfRule>
  </conditionalFormatting>
  <conditionalFormatting sqref="AR8">
    <cfRule type="containsText" dxfId="46" priority="8" operator="containsText" text="(有)">
      <formula>NOT(ISERROR(SEARCH("(有)",AR8)))</formula>
    </cfRule>
    <cfRule type="containsText" dxfId="45" priority="9" operator="containsText" text="（有）">
      <formula>NOT(ISERROR(SEARCH("（有）",AR8)))</formula>
    </cfRule>
    <cfRule type="containsText" dxfId="44" priority="10" operator="containsText" text="㈲">
      <formula>NOT(ISERROR(SEARCH("㈲",AR8)))</formula>
    </cfRule>
    <cfRule type="containsText" dxfId="43" priority="11" operator="containsText" text="(株)">
      <formula>NOT(ISERROR(SEARCH("(株)",AR8)))</formula>
    </cfRule>
    <cfRule type="containsText" dxfId="42" priority="12" operator="containsText" text="（株）">
      <formula>NOT(ISERROR(SEARCH("（株）",AR8)))</formula>
    </cfRule>
    <cfRule type="containsText" dxfId="41" priority="13" operator="containsText" text="㈱">
      <formula>NOT(ISERROR(SEARCH("㈱",AR8)))</formula>
    </cfRule>
    <cfRule type="containsBlanks" dxfId="40" priority="67">
      <formula>LEN(TRIM(AR8))=0</formula>
    </cfRule>
  </conditionalFormatting>
  <conditionalFormatting sqref="AS8">
    <cfRule type="containsBlanks" dxfId="39" priority="66">
      <formula>LEN(TRIM(AS8))=0</formula>
    </cfRule>
  </conditionalFormatting>
  <conditionalFormatting sqref="AT8">
    <cfRule type="containsBlanks" dxfId="38" priority="65">
      <formula>LEN(TRIM(AT8))=0</formula>
    </cfRule>
  </conditionalFormatting>
  <conditionalFormatting sqref="AU8">
    <cfRule type="containsBlanks" dxfId="37" priority="64">
      <formula>LEN(TRIM(AU8))=0</formula>
    </cfRule>
  </conditionalFormatting>
  <conditionalFormatting sqref="AV8">
    <cfRule type="containsBlanks" dxfId="36" priority="63">
      <formula>LEN(TRIM(AV8))=0</formula>
    </cfRule>
  </conditionalFormatting>
  <conditionalFormatting sqref="AW8">
    <cfRule type="containsBlanks" dxfId="35" priority="62">
      <formula>LEN(TRIM(AW8))=0</formula>
    </cfRule>
  </conditionalFormatting>
  <conditionalFormatting sqref="AX8">
    <cfRule type="containsBlanks" dxfId="34" priority="61">
      <formula>LEN(TRIM(AX8))=0</formula>
    </cfRule>
  </conditionalFormatting>
  <conditionalFormatting sqref="AY8">
    <cfRule type="containsBlanks" dxfId="33" priority="60">
      <formula>LEN(TRIM(AY8))=0</formula>
    </cfRule>
  </conditionalFormatting>
  <conditionalFormatting sqref="AZ8">
    <cfRule type="containsBlanks" dxfId="32" priority="59">
      <formula>LEN(TRIM(AZ8))=0</formula>
    </cfRule>
  </conditionalFormatting>
  <conditionalFormatting sqref="BA8">
    <cfRule type="containsBlanks" dxfId="31" priority="58">
      <formula>LEN(TRIM(BA8))=0</formula>
    </cfRule>
  </conditionalFormatting>
  <conditionalFormatting sqref="C8">
    <cfRule type="expression" dxfId="30" priority="40">
      <formula>AND($B$4="有",$C$8="")</formula>
    </cfRule>
    <cfRule type="expression" dxfId="29" priority="44">
      <formula>$B$4="無"</formula>
    </cfRule>
  </conditionalFormatting>
  <conditionalFormatting sqref="BB8">
    <cfRule type="expression" dxfId="28" priority="38">
      <formula>AND($B$4="有",$BB$8="")</formula>
    </cfRule>
    <cfRule type="expression" dxfId="27" priority="39">
      <formula>$B$4="無"</formula>
    </cfRule>
  </conditionalFormatting>
  <conditionalFormatting sqref="BC8">
    <cfRule type="expression" dxfId="26" priority="36">
      <formula>AND($B$4="有",$BC$8="")</formula>
    </cfRule>
    <cfRule type="expression" dxfId="25" priority="37">
      <formula>$B$4="無"</formula>
    </cfRule>
  </conditionalFormatting>
  <conditionalFormatting sqref="BD8">
    <cfRule type="expression" dxfId="24" priority="34">
      <formula>AND($B$4="有",$BD$8="")</formula>
    </cfRule>
    <cfRule type="expression" dxfId="23" priority="35">
      <formula>$B$4="無"</formula>
    </cfRule>
  </conditionalFormatting>
  <conditionalFormatting sqref="BE8">
    <cfRule type="expression" dxfId="22" priority="30">
      <formula>AND($B$4="有",$BE$8="")</formula>
    </cfRule>
    <cfRule type="expression" dxfId="21" priority="31">
      <formula>$B$4="無"</formula>
    </cfRule>
  </conditionalFormatting>
  <conditionalFormatting sqref="BF8">
    <cfRule type="expression" dxfId="20" priority="28">
      <formula>AND($B$4="有",$BF$8="")</formula>
    </cfRule>
    <cfRule type="expression" dxfId="19" priority="29">
      <formula>$B$4="無"</formula>
    </cfRule>
  </conditionalFormatting>
  <conditionalFormatting sqref="BG8">
    <cfRule type="expression" dxfId="18" priority="26">
      <formula>AND($B$4="有",$BG$8="")</formula>
    </cfRule>
    <cfRule type="expression" dxfId="17" priority="27">
      <formula>$B$4="無"</formula>
    </cfRule>
  </conditionalFormatting>
  <conditionalFormatting sqref="BH8">
    <cfRule type="expression" dxfId="16" priority="24">
      <formula>AND($B$4="有",$BH$8="")</formula>
    </cfRule>
    <cfRule type="expression" dxfId="15" priority="25">
      <formula>$B$4="無"</formula>
    </cfRule>
  </conditionalFormatting>
  <conditionalFormatting sqref="BI8">
    <cfRule type="expression" dxfId="14" priority="22">
      <formula>AND($B$4="有",$BI$8="")</formula>
    </cfRule>
    <cfRule type="expression" dxfId="13" priority="23">
      <formula>$B$4="無"</formula>
    </cfRule>
  </conditionalFormatting>
  <conditionalFormatting sqref="BJ8">
    <cfRule type="expression" dxfId="12" priority="20">
      <formula>AND($B$4="有",$BJ$8="")</formula>
    </cfRule>
    <cfRule type="expression" dxfId="11" priority="21">
      <formula>$B$4="無"</formula>
    </cfRule>
  </conditionalFormatting>
  <conditionalFormatting sqref="BK8">
    <cfRule type="expression" dxfId="10" priority="18">
      <formula>AND($B$4="有",$BK$8="")</formula>
    </cfRule>
    <cfRule type="expression" dxfId="9" priority="19">
      <formula>$B$4="無"</formula>
    </cfRule>
  </conditionalFormatting>
  <conditionalFormatting sqref="K8:AN8">
    <cfRule type="expression" dxfId="8" priority="14">
      <formula>$K$31="NG"</formula>
    </cfRule>
  </conditionalFormatting>
  <conditionalFormatting sqref="BL8">
    <cfRule type="containsBlanks" dxfId="7" priority="7">
      <formula>LEN(TRIM(BL8))=0</formula>
    </cfRule>
  </conditionalFormatting>
  <conditionalFormatting sqref="BM8">
    <cfRule type="containsBlanks" dxfId="6" priority="6">
      <formula>LEN(TRIM(BM8))=0</formula>
    </cfRule>
  </conditionalFormatting>
  <conditionalFormatting sqref="BN8">
    <cfRule type="containsBlanks" dxfId="5" priority="5">
      <formula>LEN(TRIM(BN8))=0</formula>
    </cfRule>
  </conditionalFormatting>
  <conditionalFormatting sqref="BO8">
    <cfRule type="containsBlanks" dxfId="4" priority="4">
      <formula>LEN(TRIM(BO8))=0</formula>
    </cfRule>
    <cfRule type="expression" dxfId="3" priority="3">
      <formula>$BN$8="登録予定"</formula>
    </cfRule>
    <cfRule type="expression" dxfId="2" priority="2">
      <formula>$BN$8="登録しない"</formula>
    </cfRule>
    <cfRule type="expression" dxfId="1" priority="1">
      <formula>"and($BN$8=""登録済"",$BO$8="""")"</formula>
    </cfRule>
  </conditionalFormatting>
  <dataValidations count="15">
    <dataValidation type="list" allowBlank="1" showInputMessage="1" showErrorMessage="1" error="”有”または”無”をドロップダウンリストより選択してください。" sqref="B4">
      <formula1>$A$33:$A$34</formula1>
    </dataValidation>
    <dataValidation type="list" imeMode="disabled" allowBlank="1" showInputMessage="1" showErrorMessage="1" error="ドロップダウンリストより選択してください。" sqref="BG8 AW8">
      <formula1>$AW$33:$AW$37</formula1>
    </dataValidation>
    <dataValidation type="list" imeMode="disabled" allowBlank="1" showInputMessage="1" showErrorMessage="1" error="ドロップダウンリストより選択してください。" sqref="BH8 AX8">
      <formula1>$AX$33:$AX$96</formula1>
    </dataValidation>
    <dataValidation type="list" imeMode="disabled" allowBlank="1" showInputMessage="1" showErrorMessage="1" error="ドロップダウンリストより選択してください。" sqref="BI8 AY8">
      <formula1>$AY$33:$AY$44</formula1>
    </dataValidation>
    <dataValidation type="list" imeMode="disabled" allowBlank="1" showInputMessage="1" showErrorMessage="1" error="ドロップダウンリストより選択してください。" sqref="BJ8 AZ8">
      <formula1>$AZ$33:$AZ$63</formula1>
    </dataValidation>
    <dataValidation type="list" allowBlank="1" showInputMessage="1" showErrorMessage="1" error="ドロップダウンリストより選択してください。" sqref="BK8 BA8">
      <formula1>$BA$33:$BA$34</formula1>
    </dataValidation>
    <dataValidation type="textLength" imeMode="halfAlpha" operator="equal" allowBlank="1" showInputMessage="1" showErrorMessage="1" error="ハイフンなしで7桁で入力してください。" sqref="E8">
      <formula1>7</formula1>
    </dataValidation>
    <dataValidation type="textLength" imeMode="disabled" allowBlank="1" showInputMessage="1" showErrorMessage="1" error="市外局番から、半角ハイフンを含めて入力してください。" sqref="I8:J8">
      <formula1>12</formula1>
      <formula2>13</formula2>
    </dataValidation>
    <dataValidation imeMode="fullKatakana" allowBlank="1" showInputMessage="1" showErrorMessage="1" sqref="E10"/>
    <dataValidation type="custom" allowBlank="1" showInputMessage="1" showErrorMessage="1" error="全角カナで入力してください。" sqref="B8">
      <formula1>AND(B8=DBCS(B8))</formula1>
    </dataValidation>
    <dataValidation type="custom" allowBlank="1" showInputMessage="1" showErrorMessage="1" error="全て全角で入力してください。" sqref="AV8 G8:H8 BF8">
      <formula1>AND(G8=DBCS(G8))</formula1>
    </dataValidation>
    <dataValidation type="list" allowBlank="1" showInputMessage="1" showErrorMessage="1" sqref="K8:AN8">
      <formula1>$K$33</formula1>
    </dataValidation>
    <dataValidation type="list" allowBlank="1" showInputMessage="1" showErrorMessage="1" sqref="BN7:BN8">
      <formula1>$BN$33:$BN$35</formula1>
    </dataValidation>
    <dataValidation type="textLength" imeMode="halfAlpha" operator="equal" allowBlank="1" showInputMessage="1" showErrorMessage="1" error="&quot;T&quot;を除く半角数字13桁で入力してください。" sqref="BO8">
      <formula1>13</formula1>
    </dataValidation>
    <dataValidation imeMode="halfAlpha" allowBlank="1" showInputMessage="1" showErrorMessage="1" sqref="BM8"/>
  </dataValidations>
  <hyperlinks>
    <hyperlink ref="BM7" r:id="rId1"/>
  </hyperlinks>
  <pageMargins left="0.7" right="0.7" top="0.75" bottom="0.75" header="0.3" footer="0.3"/>
  <pageSetup paperSize="9" scale="24" fitToHeight="0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5404FCD8-C963-44E0-9F94-92F1909BF7C4}">
            <xm:f>NOT(ISERROR(SEARCH($B$33,A17)))</xm:f>
            <xm:f>$B$33</xm:f>
            <x14:dxf>
              <fill>
                <patternFill>
                  <bgColor rgb="FFFF0000"/>
                </patternFill>
              </fill>
            </x14:dxf>
          </x14:cfRule>
          <xm:sqref>A17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登録台帳記載事項（建設工事）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廣尾 忠典</dc:creator>
  <cp:lastModifiedBy>前田 明宏</cp:lastModifiedBy>
  <cp:lastPrinted>2021-02-16T08:11:30Z</cp:lastPrinted>
  <dcterms:created xsi:type="dcterms:W3CDTF">2018-10-22T06:15:07Z</dcterms:created>
  <dcterms:modified xsi:type="dcterms:W3CDTF">2022-11-28T10:09:47Z</dcterms:modified>
</cp:coreProperties>
</file>