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da-akihiro\Downloads\"/>
    </mc:Choice>
  </mc:AlternateContent>
  <workbookProtection workbookAlgorithmName="SHA-512" workbookHashValue="vJoaBh2Xi1k6fA3yHlrXBuH1DDVBUkRYbZDA4F+5fR4AvQ94I3Sy8liqzFEWnn69pxIFa2uCRoITz69pluUddQ==" workbookSaltValue="BQBBZTcVehsCDVmFgPnqjw==" workbookSpinCount="100000" lockStructure="1"/>
  <bookViews>
    <workbookView xWindow="0" yWindow="0" windowWidth="28800" windowHeight="11640"/>
  </bookViews>
  <sheets>
    <sheet name="登録台帳記載事項（物品の製造・納入、役務の提供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1" l="1"/>
  <c r="AK31" i="1"/>
  <c r="AJ31" i="1"/>
  <c r="AI31" i="1"/>
  <c r="AH31" i="1" l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K31" i="1"/>
  <c r="J31" i="1"/>
  <c r="I31" i="1"/>
  <c r="G31" i="1"/>
  <c r="F31" i="1"/>
  <c r="E31" i="1"/>
  <c r="D31" i="1"/>
  <c r="C31" i="1"/>
  <c r="B30" i="1"/>
  <c r="B31" i="1"/>
  <c r="A31" i="1"/>
  <c r="A17" i="1" l="1"/>
</calcChain>
</file>

<file path=xl/sharedStrings.xml><?xml version="1.0" encoding="utf-8"?>
<sst xmlns="http://schemas.openxmlformats.org/spreadsheetml/2006/main" count="96" uniqueCount="81">
  <si>
    <t>※取扱品目等について、出来るだけ詳細に記載してください。</t>
    <rPh sb="1" eb="3">
      <t>トリアツカイ</t>
    </rPh>
    <rPh sb="3" eb="6">
      <t>ヒンモクトウ</t>
    </rPh>
    <rPh sb="11" eb="13">
      <t>デキ</t>
    </rPh>
    <rPh sb="16" eb="18">
      <t>ショウサイ</t>
    </rPh>
    <rPh sb="19" eb="21">
      <t>キサイ</t>
    </rPh>
    <phoneticPr fontId="1"/>
  </si>
  <si>
    <t>男</t>
    <rPh sb="0" eb="1">
      <t>オトコ</t>
    </rPh>
    <phoneticPr fontId="1"/>
  </si>
  <si>
    <t>S</t>
    <phoneticPr fontId="1"/>
  </si>
  <si>
    <t>アリタ　イチロウ</t>
    <phoneticPr fontId="1"/>
  </si>
  <si>
    <t>有田　太郎</t>
    <rPh sb="0" eb="2">
      <t>アリタ</t>
    </rPh>
    <rPh sb="3" eb="5">
      <t>タロウ</t>
    </rPh>
    <phoneticPr fontId="1"/>
  </si>
  <si>
    <t>支店長</t>
    <rPh sb="0" eb="3">
      <t>シテンチョウ</t>
    </rPh>
    <phoneticPr fontId="1"/>
  </si>
  <si>
    <t>佐賀県西松浦郡有田町立部乙2202番地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rPh sb="17" eb="19">
      <t>バンチ</t>
    </rPh>
    <phoneticPr fontId="1"/>
  </si>
  <si>
    <t>有田支店</t>
    <rPh sb="0" eb="2">
      <t>アリタ</t>
    </rPh>
    <rPh sb="2" eb="4">
      <t>シテン</t>
    </rPh>
    <phoneticPr fontId="1"/>
  </si>
  <si>
    <t>有田　一郎</t>
    <rPh sb="0" eb="2">
      <t>アリタ</t>
    </rPh>
    <rPh sb="3" eb="5">
      <t>イチロウ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</si>
  <si>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</si>
  <si>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アリタショウジ</t>
    <phoneticPr fontId="1"/>
  </si>
  <si>
    <t>物品の製造（家具・什器類（一般家具・事務用什器類）、事務用機器類（裁断機等））、物品の販売（家具・什器類（一般家具・事務用什器類）、事務用品類（事務用品、一般文具））、役務の提供等（賃貸借（家具・事務用什器類））</t>
    <rPh sb="0" eb="2">
      <t>ブッピン</t>
    </rPh>
    <rPh sb="3" eb="5">
      <t>セイゾウ</t>
    </rPh>
    <rPh sb="6" eb="8">
      <t>カグ</t>
    </rPh>
    <rPh sb="9" eb="11">
      <t>ジュウキ</t>
    </rPh>
    <rPh sb="11" eb="12">
      <t>ルイ</t>
    </rPh>
    <rPh sb="13" eb="15">
      <t>イッパン</t>
    </rPh>
    <rPh sb="15" eb="17">
      <t>カグ</t>
    </rPh>
    <rPh sb="18" eb="21">
      <t>ジムヨウ</t>
    </rPh>
    <rPh sb="21" eb="23">
      <t>ジュウキ</t>
    </rPh>
    <rPh sb="23" eb="24">
      <t>ルイ</t>
    </rPh>
    <rPh sb="26" eb="29">
      <t>ジムヨウ</t>
    </rPh>
    <rPh sb="29" eb="32">
      <t>キキルイ</t>
    </rPh>
    <rPh sb="33" eb="36">
      <t>サイダンキ</t>
    </rPh>
    <rPh sb="36" eb="37">
      <t>トウ</t>
    </rPh>
    <rPh sb="40" eb="42">
      <t>ブッピン</t>
    </rPh>
    <rPh sb="43" eb="45">
      <t>ハンバイ</t>
    </rPh>
    <rPh sb="46" eb="48">
      <t>カグ</t>
    </rPh>
    <rPh sb="49" eb="51">
      <t>ジュウキ</t>
    </rPh>
    <rPh sb="51" eb="52">
      <t>ルイ</t>
    </rPh>
    <rPh sb="53" eb="55">
      <t>イッパン</t>
    </rPh>
    <rPh sb="55" eb="57">
      <t>カグ</t>
    </rPh>
    <rPh sb="58" eb="61">
      <t>ジムヨウ</t>
    </rPh>
    <rPh sb="61" eb="63">
      <t>ジュウキ</t>
    </rPh>
    <rPh sb="63" eb="64">
      <t>ルイ</t>
    </rPh>
    <rPh sb="66" eb="68">
      <t>ジム</t>
    </rPh>
    <rPh sb="68" eb="70">
      <t>ヨウヒン</t>
    </rPh>
    <rPh sb="70" eb="71">
      <t>ルイ</t>
    </rPh>
    <rPh sb="72" eb="74">
      <t>ジム</t>
    </rPh>
    <rPh sb="74" eb="76">
      <t>ヨウヒン</t>
    </rPh>
    <rPh sb="77" eb="79">
      <t>イッパン</t>
    </rPh>
    <rPh sb="79" eb="81">
      <t>ブング</t>
    </rPh>
    <rPh sb="84" eb="86">
      <t>エキム</t>
    </rPh>
    <rPh sb="87" eb="90">
      <t>テイキョウトウ</t>
    </rPh>
    <rPh sb="91" eb="94">
      <t>チンタイシャク</t>
    </rPh>
    <rPh sb="95" eb="97">
      <t>カグ</t>
    </rPh>
    <rPh sb="98" eb="101">
      <t>ジムヨウ</t>
    </rPh>
    <rPh sb="101" eb="103">
      <t>ジュウキ</t>
    </rPh>
    <rPh sb="103" eb="104">
      <t>ルイ</t>
    </rPh>
    <phoneticPr fontId="1"/>
  </si>
  <si>
    <t>0955-46-2100</t>
    <phoneticPr fontId="1"/>
  </si>
  <si>
    <t>0955-46-2003</t>
    <phoneticPr fontId="1"/>
  </si>
  <si>
    <t>佐賀県西松浦郡有田町立部乙</t>
    <rPh sb="0" eb="3">
      <t>サガケン</t>
    </rPh>
    <rPh sb="3" eb="7">
      <t>ニシマツウラグン</t>
    </rPh>
    <rPh sb="7" eb="10">
      <t>アリタチョウ</t>
    </rPh>
    <rPh sb="10" eb="12">
      <t>タチベ</t>
    </rPh>
    <rPh sb="12" eb="13">
      <t>オツ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</si>
  <si>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</si>
  <si>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</si>
  <si>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受任者氏名カナ</t>
    <rPh sb="0" eb="2">
      <t>ジュニン</t>
    </rPh>
    <rPh sb="2" eb="3">
      <t>シャ</t>
    </rPh>
    <rPh sb="3" eb="5">
      <t>シメイ</t>
    </rPh>
    <phoneticPr fontId="1"/>
  </si>
  <si>
    <t>受任者氏名</t>
    <rPh sb="0" eb="2">
      <t>ジュニン</t>
    </rPh>
    <rPh sb="2" eb="3">
      <t>シャ</t>
    </rPh>
    <rPh sb="3" eb="5">
      <t>シメイ</t>
    </rPh>
    <phoneticPr fontId="1"/>
  </si>
  <si>
    <t>受任者役職名</t>
    <rPh sb="0" eb="2">
      <t>ジュニン</t>
    </rPh>
    <rPh sb="2" eb="3">
      <t>シャ</t>
    </rPh>
    <rPh sb="3" eb="6">
      <t>ヤクショクメイ</t>
    </rPh>
    <phoneticPr fontId="1"/>
  </si>
  <si>
    <t>所在地</t>
    <rPh sb="0" eb="3">
      <t>ショザイチ</t>
    </rPh>
    <phoneticPr fontId="1"/>
  </si>
  <si>
    <t>支店・営業所名</t>
    <rPh sb="0" eb="2">
      <t>シテン</t>
    </rPh>
    <rPh sb="3" eb="6">
      <t>エイギョウショ</t>
    </rPh>
    <rPh sb="6" eb="7">
      <t>メイ</t>
    </rPh>
    <phoneticPr fontId="1"/>
  </si>
  <si>
    <t>代表者氏名カナ</t>
    <rPh sb="0" eb="3">
      <t>ダイヒョウシャ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</si>
  <si>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</si>
  <si>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</si>
  <si>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法人名</t>
    <rPh sb="0" eb="2">
      <t>ホウジン</t>
    </rPh>
    <rPh sb="2" eb="3">
      <t>メイ</t>
    </rPh>
    <phoneticPr fontId="1"/>
  </si>
  <si>
    <t>営　業　種　目</t>
    <rPh sb="0" eb="1">
      <t>エイ</t>
    </rPh>
    <rPh sb="2" eb="3">
      <t>ギョウ</t>
    </rPh>
    <rPh sb="4" eb="5">
      <t>タネ</t>
    </rPh>
    <rPh sb="6" eb="7">
      <t>メ</t>
    </rPh>
    <phoneticPr fontId="1"/>
  </si>
  <si>
    <t>FAX</t>
    <phoneticPr fontId="1"/>
  </si>
  <si>
    <t>TEL</t>
    <phoneticPr fontId="1"/>
  </si>
  <si>
    <t>支店・支社</t>
    <rPh sb="0" eb="2">
      <t>シテン</t>
    </rPh>
    <rPh sb="3" eb="5">
      <t>シシャ</t>
    </rPh>
    <phoneticPr fontId="1"/>
  </si>
  <si>
    <t>商号または名称</t>
    <rPh sb="0" eb="2">
      <t>ショウゴウ</t>
    </rPh>
    <rPh sb="5" eb="7">
      <t>メイショウ</t>
    </rPh>
    <phoneticPr fontId="1"/>
  </si>
  <si>
    <t>※全角カナ</t>
    <rPh sb="1" eb="3">
      <t>ゼンカク</t>
    </rPh>
    <phoneticPr fontId="1"/>
  </si>
  <si>
    <t>※半角英数</t>
    <rPh sb="1" eb="3">
      <t>ハンカク</t>
    </rPh>
    <rPh sb="3" eb="5">
      <t>エイスウ</t>
    </rPh>
    <phoneticPr fontId="1"/>
  </si>
  <si>
    <t>フリガナ</t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</si>
  <si>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</si>
  <si>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西松浦郡有田町</t>
    <rPh sb="0" eb="4">
      <t>ニシマツウラグン</t>
    </rPh>
    <rPh sb="4" eb="7">
      <t>アリタチョウ</t>
    </rPh>
    <phoneticPr fontId="1"/>
  </si>
  <si>
    <t>２２０２番地</t>
    <rPh sb="4" eb="6">
      <t>バンチ</t>
    </rPh>
    <phoneticPr fontId="1"/>
  </si>
  <si>
    <t>有田ビル３F</t>
    <rPh sb="0" eb="2">
      <t>アリダ</t>
    </rPh>
    <phoneticPr fontId="1"/>
  </si>
  <si>
    <t>例）株式会社有田商事</t>
    <rPh sb="0" eb="1">
      <t>レイ</t>
    </rPh>
    <rPh sb="2" eb="6">
      <t>カブシキガイシャ</t>
    </rPh>
    <rPh sb="6" eb="8">
      <t>アリタ</t>
    </rPh>
    <rPh sb="8" eb="10">
      <t>ショウジ</t>
    </rPh>
    <phoneticPr fontId="1"/>
  </si>
  <si>
    <t>※委任がある場合は委任先の支店・支社名。委任がない場合は空欄。</t>
    <rPh sb="1" eb="3">
      <t>イニン</t>
    </rPh>
    <rPh sb="6" eb="8">
      <t>バアイ</t>
    </rPh>
    <rPh sb="9" eb="11">
      <t>イニン</t>
    </rPh>
    <rPh sb="11" eb="12">
      <t>サキ</t>
    </rPh>
    <rPh sb="13" eb="15">
      <t>シテン</t>
    </rPh>
    <rPh sb="16" eb="19">
      <t>シシャメイ</t>
    </rPh>
    <phoneticPr fontId="1"/>
  </si>
  <si>
    <t>株式会社有田商事</t>
    <rPh sb="0" eb="4">
      <t>カブシキガイシャ</t>
    </rPh>
    <rPh sb="4" eb="6">
      <t>アリタ</t>
    </rPh>
    <rPh sb="6" eb="8">
      <t>ショウジ</t>
    </rPh>
    <phoneticPr fontId="1"/>
  </si>
  <si>
    <t>※列の追加、削除等は行わないでください。</t>
    <rPh sb="1" eb="2">
      <t>レツ</t>
    </rPh>
    <rPh sb="3" eb="5">
      <t>ツイカ</t>
    </rPh>
    <rPh sb="6" eb="8">
      <t>サクジョ</t>
    </rPh>
    <rPh sb="8" eb="9">
      <t>トウ</t>
    </rPh>
    <rPh sb="10" eb="11">
      <t>オコナ</t>
    </rPh>
    <phoneticPr fontId="1"/>
  </si>
  <si>
    <t>所在地1</t>
    <rPh sb="0" eb="3">
      <t>ショザイチ</t>
    </rPh>
    <phoneticPr fontId="1"/>
  </si>
  <si>
    <t>所在地2（番地等）</t>
    <rPh sb="0" eb="3">
      <t>ショザイチ</t>
    </rPh>
    <rPh sb="5" eb="7">
      <t>バンチ</t>
    </rPh>
    <rPh sb="7" eb="8">
      <t>トウ</t>
    </rPh>
    <phoneticPr fontId="1"/>
  </si>
  <si>
    <t>所在地３（ビル名等）</t>
    <rPh sb="0" eb="3">
      <t>ショザイチ</t>
    </rPh>
    <rPh sb="7" eb="8">
      <t>メイ</t>
    </rPh>
    <rPh sb="8" eb="9">
      <t>トウ</t>
    </rPh>
    <phoneticPr fontId="1"/>
  </si>
  <si>
    <t>登録台帳記載事項（物品の製造・納入、役務の提供）</t>
    <rPh sb="0" eb="2">
      <t>トウロク</t>
    </rPh>
    <rPh sb="2" eb="4">
      <t>ダイチョウ</t>
    </rPh>
    <rPh sb="4" eb="6">
      <t>キサイ</t>
    </rPh>
    <rPh sb="6" eb="8">
      <t>ジコウ</t>
    </rPh>
    <rPh sb="9" eb="11">
      <t>ブッピン</t>
    </rPh>
    <rPh sb="12" eb="14">
      <t>セイゾウ</t>
    </rPh>
    <rPh sb="15" eb="17">
      <t>ノウニュウ</t>
    </rPh>
    <rPh sb="18" eb="20">
      <t>エキム</t>
    </rPh>
    <rPh sb="21" eb="23">
      <t>テイキョウ</t>
    </rPh>
    <phoneticPr fontId="1"/>
  </si>
  <si>
    <t>※全角カナ
※「カブシキガイシャ」、「ユウゲンガイシャ」等は不要</t>
    <rPh sb="1" eb="3">
      <t>ゼンカク</t>
    </rPh>
    <rPh sb="28" eb="29">
      <t>トウ</t>
    </rPh>
    <rPh sb="30" eb="32">
      <t>フヨウ</t>
    </rPh>
    <phoneticPr fontId="1"/>
  </si>
  <si>
    <t>※株式会社、有限会社等は省略せず記入
誤：㈱●●●●
誤：㈲●●●●
正：株式会社●●●●
正：有限会社●●●●</t>
    <rPh sb="1" eb="5">
      <t>カブシキガイシャ</t>
    </rPh>
    <rPh sb="6" eb="10">
      <t>ユウゲンガイシャ</t>
    </rPh>
    <rPh sb="10" eb="11">
      <t>トウ</t>
    </rPh>
    <rPh sb="12" eb="14">
      <t>ショウリャク</t>
    </rPh>
    <rPh sb="16" eb="18">
      <t>キニュウ</t>
    </rPh>
    <rPh sb="20" eb="21">
      <t>アヤマ</t>
    </rPh>
    <rPh sb="28" eb="29">
      <t>アヤマ</t>
    </rPh>
    <rPh sb="36" eb="37">
      <t>セイ</t>
    </rPh>
    <rPh sb="38" eb="42">
      <t>カブシキガイシャ</t>
    </rPh>
    <rPh sb="47" eb="48">
      <t>セイ</t>
    </rPh>
    <rPh sb="49" eb="53">
      <t>ユウゲンガイシャ</t>
    </rPh>
    <phoneticPr fontId="1"/>
  </si>
  <si>
    <t>※委任がある場合は委任先の市区町村名。
委任がない場合は本店の市区町村名。</t>
    <rPh sb="1" eb="3">
      <t>イニン</t>
    </rPh>
    <rPh sb="6" eb="8">
      <t>バアイ</t>
    </rPh>
    <rPh sb="9" eb="11">
      <t>イニン</t>
    </rPh>
    <rPh sb="11" eb="12">
      <t>サキ</t>
    </rPh>
    <rPh sb="13" eb="15">
      <t>シク</t>
    </rPh>
    <rPh sb="15" eb="17">
      <t>チョウソン</t>
    </rPh>
    <rPh sb="17" eb="18">
      <t>メイ</t>
    </rPh>
    <rPh sb="20" eb="22">
      <t>イニン</t>
    </rPh>
    <rPh sb="25" eb="27">
      <t>バアイ</t>
    </rPh>
    <rPh sb="28" eb="30">
      <t>ホンテン</t>
    </rPh>
    <rPh sb="31" eb="33">
      <t>シク</t>
    </rPh>
    <rPh sb="33" eb="35">
      <t>チョウソン</t>
    </rPh>
    <rPh sb="35" eb="36">
      <t>メイ</t>
    </rPh>
    <phoneticPr fontId="1"/>
  </si>
  <si>
    <t>※半角数字
※ハイフン無しで7桁を入力してください。
※委任がある場合は委任先の郵便番号。
委任がない場合は本店の郵便番号。</t>
    <rPh sb="1" eb="3">
      <t>ハンカク</t>
    </rPh>
    <rPh sb="3" eb="5">
      <t>スウジ</t>
    </rPh>
    <rPh sb="40" eb="44">
      <t>ユウビンバンゴウ</t>
    </rPh>
    <rPh sb="57" eb="61">
      <t>ユウビンバンゴウ</t>
    </rPh>
    <phoneticPr fontId="1"/>
  </si>
  <si>
    <t>※都道府県名から記入
※委任がある場合は委任先の住所。
委任がない場合は本店の住所。</t>
    <rPh sb="1" eb="5">
      <t>トドウフケン</t>
    </rPh>
    <rPh sb="5" eb="6">
      <t>メイ</t>
    </rPh>
    <rPh sb="8" eb="10">
      <t>キニュウ</t>
    </rPh>
    <rPh sb="24" eb="26">
      <t>ジュウショ</t>
    </rPh>
    <rPh sb="39" eb="41">
      <t>ジュウショ</t>
    </rPh>
    <phoneticPr fontId="1"/>
  </si>
  <si>
    <t>※すべて全角
※委任がある場合は委任先の住所。
委任がない場合は本店の住所。</t>
    <rPh sb="4" eb="6">
      <t>ゼンカク</t>
    </rPh>
    <phoneticPr fontId="1"/>
  </si>
  <si>
    <t>※半角数字
※ハイフンを入力してください。</t>
    <rPh sb="1" eb="3">
      <t>ハンカク</t>
    </rPh>
    <rPh sb="3" eb="5">
      <t>スウジ</t>
    </rPh>
    <rPh sb="12" eb="14">
      <t>ニュウリョク</t>
    </rPh>
    <phoneticPr fontId="1"/>
  </si>
  <si>
    <t>※赤で着色されたセルは、入力必須箇所または入力誤りがある箇所です。赤に着色されたセルがなくなるまでご入力ください。</t>
    <rPh sb="1" eb="2">
      <t>アカ</t>
    </rPh>
    <rPh sb="3" eb="5">
      <t>チャクショク</t>
    </rPh>
    <rPh sb="12" eb="14">
      <t>ニュウリョク</t>
    </rPh>
    <rPh sb="14" eb="16">
      <t>ヒッス</t>
    </rPh>
    <rPh sb="16" eb="18">
      <t>カショ</t>
    </rPh>
    <rPh sb="21" eb="23">
      <t>ニュウリョク</t>
    </rPh>
    <rPh sb="23" eb="24">
      <t>アヤマ</t>
    </rPh>
    <rPh sb="28" eb="30">
      <t>カショ</t>
    </rPh>
    <rPh sb="33" eb="34">
      <t>アカ</t>
    </rPh>
    <rPh sb="35" eb="37">
      <t>チャクショク</t>
    </rPh>
    <rPh sb="50" eb="52">
      <t>ニュウリョク</t>
    </rPh>
    <phoneticPr fontId="1"/>
  </si>
  <si>
    <t>※黒で着色されたセルは、入力不要な箇所です。</t>
    <rPh sb="1" eb="2">
      <t>クロ</t>
    </rPh>
    <rPh sb="3" eb="5">
      <t>チャクショク</t>
    </rPh>
    <rPh sb="12" eb="14">
      <t>ニュウリョク</t>
    </rPh>
    <rPh sb="14" eb="16">
      <t>フヨウ</t>
    </rPh>
    <rPh sb="17" eb="19">
      <t>カショ</t>
    </rPh>
    <phoneticPr fontId="1"/>
  </si>
  <si>
    <t>支店・営業所等への委任の有無</t>
    <rPh sb="0" eb="2">
      <t>シテン</t>
    </rPh>
    <rPh sb="3" eb="6">
      <t>エイギョウショ</t>
    </rPh>
    <rPh sb="6" eb="7">
      <t>トウ</t>
    </rPh>
    <rPh sb="9" eb="11">
      <t>イニン</t>
    </rPh>
    <rPh sb="12" eb="14">
      <t>ウム</t>
    </rPh>
    <phoneticPr fontId="1"/>
  </si>
  <si>
    <t>郵便番号</t>
    <rPh sb="0" eb="4">
      <t>ユウビンバンゴウ</t>
    </rPh>
    <phoneticPr fontId="1"/>
  </si>
  <si>
    <t>有</t>
    <rPh sb="0" eb="1">
      <t>アリ</t>
    </rPh>
    <phoneticPr fontId="1"/>
  </si>
  <si>
    <t>エラー（未入力箇所等）が残っています。</t>
    <rPh sb="4" eb="7">
      <t>ミニュウリョク</t>
    </rPh>
    <rPh sb="7" eb="9">
      <t>カショ</t>
    </rPh>
    <rPh sb="9" eb="10">
      <t>トウ</t>
    </rPh>
    <rPh sb="12" eb="13">
      <t>ノコ</t>
    </rPh>
    <phoneticPr fontId="1"/>
  </si>
  <si>
    <t>無</t>
    <rPh sb="0" eb="1">
      <t>ナ</t>
    </rPh>
    <phoneticPr fontId="1"/>
  </si>
  <si>
    <t>エラーはなくなりました。PDFへ変換はせず、Excel形式のままご提出ください。</t>
    <rPh sb="16" eb="18">
      <t>ヘンカン</t>
    </rPh>
    <rPh sb="27" eb="29">
      <t>ケイシキ</t>
    </rPh>
    <rPh sb="33" eb="35">
      <t>テイシュツ</t>
    </rPh>
    <phoneticPr fontId="1"/>
  </si>
  <si>
    <t>M</t>
    <phoneticPr fontId="1"/>
  </si>
  <si>
    <t>T</t>
    <phoneticPr fontId="1"/>
  </si>
  <si>
    <t>女</t>
    <rPh sb="0" eb="1">
      <t>オンナ</t>
    </rPh>
    <phoneticPr fontId="1"/>
  </si>
  <si>
    <t>H</t>
    <phoneticPr fontId="1"/>
  </si>
  <si>
    <t>R</t>
    <phoneticPr fontId="1"/>
  </si>
  <si>
    <t>入札連絡担当者</t>
    <rPh sb="0" eb="2">
      <t>ニュウサツ</t>
    </rPh>
    <rPh sb="2" eb="4">
      <t>レンラク</t>
    </rPh>
    <rPh sb="4" eb="6">
      <t>タントウ</t>
    </rPh>
    <rPh sb="6" eb="7">
      <t>シャ</t>
    </rPh>
    <phoneticPr fontId="1"/>
  </si>
  <si>
    <t>入札連絡用メールアドレス</t>
    <rPh sb="0" eb="2">
      <t>ニュウサツ</t>
    </rPh>
    <rPh sb="2" eb="4">
      <t>レンラク</t>
    </rPh>
    <rPh sb="4" eb="5">
      <t>ヨウ</t>
    </rPh>
    <phoneticPr fontId="1"/>
  </si>
  <si>
    <t>abc@town.arita.lg.jp</t>
    <phoneticPr fontId="1"/>
  </si>
  <si>
    <t>1234567890123</t>
    <phoneticPr fontId="1"/>
  </si>
  <si>
    <t>アリタ　タロウ</t>
    <phoneticPr fontId="1"/>
  </si>
  <si>
    <t>登録済</t>
    <rPh sb="0" eb="2">
      <t>トウロク</t>
    </rPh>
    <rPh sb="2" eb="3">
      <t>ズ</t>
    </rPh>
    <phoneticPr fontId="1"/>
  </si>
  <si>
    <t>登録予定</t>
    <rPh sb="0" eb="2">
      <t>トウロク</t>
    </rPh>
    <rPh sb="2" eb="4">
      <t>ヨテイ</t>
    </rPh>
    <phoneticPr fontId="1"/>
  </si>
  <si>
    <t>登録しない</t>
    <rPh sb="0" eb="2">
      <t>トウロク</t>
    </rPh>
    <phoneticPr fontId="1"/>
  </si>
  <si>
    <t>有田　五郎</t>
    <rPh sb="0" eb="2">
      <t>アリタ</t>
    </rPh>
    <rPh sb="3" eb="5">
      <t>ゴロウ</t>
    </rPh>
    <phoneticPr fontId="1"/>
  </si>
  <si>
    <t>インボイス登録有無</t>
    <rPh sb="5" eb="7">
      <t>トウロク</t>
    </rPh>
    <rPh sb="7" eb="9">
      <t>ウム</t>
    </rPh>
    <phoneticPr fontId="1"/>
  </si>
  <si>
    <t>インボイス登録番号</t>
    <rPh sb="5" eb="7">
      <t>トウロク</t>
    </rPh>
    <rPh sb="7" eb="9">
      <t>バンゴウ</t>
    </rPh>
    <phoneticPr fontId="1"/>
  </si>
  <si>
    <t>※Excelの4行目及び8行目のAI列～AL列に加え、【委任がある場合】8行目のAH列まで、【委任がない場合】8行目のX列まで及びご入力ください。</t>
    <rPh sb="8" eb="10">
      <t>ギョウメ</t>
    </rPh>
    <rPh sb="10" eb="11">
      <t>オヨ</t>
    </rPh>
    <rPh sb="24" eb="25">
      <t>クワ</t>
    </rPh>
    <rPh sb="28" eb="30">
      <t>イニン</t>
    </rPh>
    <rPh sb="33" eb="35">
      <t>バアイ</t>
    </rPh>
    <rPh sb="37" eb="39">
      <t>ギョウメ</t>
    </rPh>
    <rPh sb="42" eb="43">
      <t>レツ</t>
    </rPh>
    <rPh sb="47" eb="49">
      <t>イニン</t>
    </rPh>
    <rPh sb="52" eb="54">
      <t>バアイ</t>
    </rPh>
    <rPh sb="56" eb="58">
      <t>ギョウメ</t>
    </rPh>
    <rPh sb="60" eb="61">
      <t>レツ</t>
    </rPh>
    <rPh sb="63" eb="64">
      <t>オヨ</t>
    </rPh>
    <rPh sb="66" eb="68">
      <t>ニュウリョク</t>
    </rPh>
    <phoneticPr fontId="1"/>
  </si>
  <si>
    <t>※登録済の場合は、Tを除く13桁の半角数字
※登録予定または登録しない場合は、空欄。</t>
    <rPh sb="1" eb="3">
      <t>トウロク</t>
    </rPh>
    <rPh sb="3" eb="4">
      <t>ズ</t>
    </rPh>
    <rPh sb="5" eb="7">
      <t>バアイ</t>
    </rPh>
    <rPh sb="17" eb="19">
      <t>ハンカク</t>
    </rPh>
    <rPh sb="23" eb="25">
      <t>トウロク</t>
    </rPh>
    <rPh sb="25" eb="27">
      <t>ヨテイ</t>
    </rPh>
    <rPh sb="30" eb="32">
      <t>トウロク</t>
    </rPh>
    <rPh sb="35" eb="37">
      <t>バアイ</t>
    </rPh>
    <rPh sb="39" eb="41">
      <t>クウラン</t>
    </rPh>
    <phoneticPr fontId="1"/>
  </si>
  <si>
    <t>様式1の担当者と一致しなくても構いません。</t>
    <rPh sb="4" eb="7">
      <t>タントウシャ</t>
    </rPh>
    <phoneticPr fontId="1"/>
  </si>
  <si>
    <t>※半角英数
様式1のメールアドレスと一致しなくても構いません。</t>
    <rPh sb="6" eb="8">
      <t>ヨウシキ</t>
    </rPh>
    <rPh sb="18" eb="20">
      <t>イッチ</t>
    </rPh>
    <rPh sb="25" eb="26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</si>
</sst>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7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5" borderId="3" xfId="0" applyFill="1" applyBorder="1" applyAlignment="1">
      <alignment vertical="center" wrapText="1"/>
    </xf>
    <xf numFmtId="0" fontId="0" fillId="0" borderId="2" xfId="0" applyBorder="1">
      <alignment vertical="center"/>
    </xf>
    <xf numFmtId="0" fontId="7" fillId="2" borderId="1" xfId="1" applyFill="1" applyBorder="1">
      <alignment vertical="center"/>
    </xf>
    <xf numFmtId="49" fontId="0" fillId="2" borderId="1" xfId="0" quotePrefix="1" applyNumberForma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4</xdr:col>
      <xdr:colOff>695325</xdr:colOff>
      <xdr:row>46</xdr:row>
      <xdr:rowOff>104775</xdr:rowOff>
    </xdr:to>
    <xdr:sp macro="" textlink="">
      <xdr:nvSpPr>
        <xdr:cNvPr id="2" name="正方形/長方形 1"/>
        <xdr:cNvSpPr/>
      </xdr:nvSpPr>
      <xdr:spPr>
        <a:xfrm>
          <a:off x="2114550" y="7200900"/>
          <a:ext cx="5295900" cy="1819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行目以降を非表示にし、全体に保護をかける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wn.ari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AL102"/>
  <sheetViews>
    <sheetView tabSelected="1" zoomScaleNormal="100" workbookViewId="0">
      <pane xSplit="3" topLeftCell="AB1" activePane="topRight" state="frozen"/>
      <selection pane="topRight" activeCell="AK9" sqref="AK9"/>
    </sheetView>
  </sheetViews>
  <sheetFormatPr defaultRowHeight="13.5"/>
  <cols>
    <col min="1" max="1" width="29.5" customWidth="1"/>
    <col min="2" max="2" width="20.125" customWidth="1"/>
    <col min="3" max="3" width="18.375" customWidth="1"/>
    <col min="4" max="4" width="20.125" customWidth="1"/>
    <col min="5" max="5" width="14.625" customWidth="1"/>
    <col min="6" max="6" width="27.625" bestFit="1" customWidth="1"/>
    <col min="7" max="10" width="20.125" customWidth="1"/>
    <col min="11" max="11" width="89.625" customWidth="1"/>
    <col min="12" max="14" width="0.5" customWidth="1"/>
    <col min="15" max="15" width="19.5" customWidth="1"/>
    <col min="16" max="16" width="36.25" bestFit="1" customWidth="1"/>
    <col min="17" max="17" width="15.125" bestFit="1" customWidth="1"/>
    <col min="18" max="18" width="10.25" bestFit="1" customWidth="1"/>
    <col min="19" max="19" width="14" bestFit="1" customWidth="1"/>
    <col min="20" max="23" width="4.625" customWidth="1"/>
    <col min="24" max="24" width="4.5" bestFit="1" customWidth="1"/>
    <col min="25" max="25" width="12.25" customWidth="1"/>
    <col min="26" max="26" width="36.25" bestFit="1" customWidth="1"/>
    <col min="27" max="27" width="10.5" bestFit="1" customWidth="1"/>
    <col min="28" max="28" width="10.25" bestFit="1" customWidth="1"/>
    <col min="29" max="29" width="14" bestFit="1" customWidth="1"/>
    <col min="30" max="33" width="4.625" customWidth="1"/>
    <col min="34" max="34" width="4.5" bestFit="1" customWidth="1"/>
    <col min="35" max="35" width="12.25" bestFit="1" customWidth="1"/>
    <col min="36" max="36" width="20.5" bestFit="1" customWidth="1"/>
    <col min="37" max="37" width="15.5" bestFit="1" customWidth="1"/>
    <col min="38" max="38" width="23.625" bestFit="1" customWidth="1"/>
  </cols>
  <sheetData>
    <row r="2" spans="1:38">
      <c r="A2" t="s">
        <v>45</v>
      </c>
    </row>
    <row r="4" spans="1:38">
      <c r="A4" s="16" t="s">
        <v>55</v>
      </c>
      <c r="B4" s="20"/>
    </row>
    <row r="6" spans="1:38" ht="22.5" customHeight="1">
      <c r="A6" s="9" t="s">
        <v>30</v>
      </c>
      <c r="B6" s="10" t="s">
        <v>33</v>
      </c>
      <c r="C6" s="10" t="s">
        <v>29</v>
      </c>
      <c r="D6" s="10" t="s">
        <v>34</v>
      </c>
      <c r="E6" s="9" t="s">
        <v>56</v>
      </c>
      <c r="F6" s="14" t="s">
        <v>42</v>
      </c>
      <c r="G6" s="10" t="s">
        <v>43</v>
      </c>
      <c r="H6" s="10" t="s">
        <v>44</v>
      </c>
      <c r="I6" s="9" t="s">
        <v>28</v>
      </c>
      <c r="J6" s="11" t="s">
        <v>27</v>
      </c>
      <c r="K6" s="12" t="s">
        <v>26</v>
      </c>
      <c r="L6" s="7"/>
      <c r="M6" s="7"/>
      <c r="N6" s="6"/>
      <c r="O6" s="5" t="s">
        <v>25</v>
      </c>
      <c r="P6" s="5" t="s">
        <v>20</v>
      </c>
      <c r="Q6" s="5" t="s">
        <v>24</v>
      </c>
      <c r="R6" s="5" t="s">
        <v>23</v>
      </c>
      <c r="S6" s="5" t="s">
        <v>22</v>
      </c>
      <c r="T6" s="25" t="s">
        <v>16</v>
      </c>
      <c r="U6" s="25"/>
      <c r="V6" s="25"/>
      <c r="W6" s="25"/>
      <c r="X6" s="5" t="s">
        <v>15</v>
      </c>
      <c r="Y6" s="4" t="s">
        <v>21</v>
      </c>
      <c r="Z6" s="3" t="s">
        <v>20</v>
      </c>
      <c r="AA6" s="3" t="s">
        <v>19</v>
      </c>
      <c r="AB6" s="3" t="s">
        <v>18</v>
      </c>
      <c r="AC6" s="3" t="s">
        <v>17</v>
      </c>
      <c r="AD6" s="26" t="s">
        <v>16</v>
      </c>
      <c r="AE6" s="26"/>
      <c r="AF6" s="26"/>
      <c r="AG6" s="26"/>
      <c r="AH6" s="3" t="s">
        <v>15</v>
      </c>
      <c r="AI6" s="19" t="s">
        <v>66</v>
      </c>
      <c r="AJ6" s="19" t="s">
        <v>67</v>
      </c>
      <c r="AK6" s="19" t="s">
        <v>75</v>
      </c>
      <c r="AL6" s="19" t="s">
        <v>76</v>
      </c>
    </row>
    <row r="7" spans="1:38">
      <c r="A7" s="2" t="s">
        <v>38</v>
      </c>
      <c r="B7" s="2" t="s">
        <v>10</v>
      </c>
      <c r="C7" s="2" t="s">
        <v>7</v>
      </c>
      <c r="D7" s="2" t="s">
        <v>35</v>
      </c>
      <c r="E7" s="2">
        <v>8494192</v>
      </c>
      <c r="F7" s="2" t="s">
        <v>14</v>
      </c>
      <c r="G7" s="2" t="s">
        <v>36</v>
      </c>
      <c r="H7" s="2" t="s">
        <v>37</v>
      </c>
      <c r="I7" s="2" t="s">
        <v>13</v>
      </c>
      <c r="J7" s="2" t="s">
        <v>12</v>
      </c>
      <c r="K7" s="2" t="s">
        <v>11</v>
      </c>
      <c r="O7" s="2" t="s">
        <v>40</v>
      </c>
      <c r="P7" s="2" t="s">
        <v>6</v>
      </c>
      <c r="Q7" s="2" t="s">
        <v>9</v>
      </c>
      <c r="R7" s="2" t="s">
        <v>8</v>
      </c>
      <c r="S7" s="2" t="s">
        <v>3</v>
      </c>
      <c r="T7" s="1" t="s">
        <v>2</v>
      </c>
      <c r="U7" s="1">
        <v>35</v>
      </c>
      <c r="V7" s="1">
        <v>10</v>
      </c>
      <c r="W7" s="1">
        <v>25</v>
      </c>
      <c r="X7" s="1" t="s">
        <v>1</v>
      </c>
      <c r="Y7" s="2" t="s">
        <v>7</v>
      </c>
      <c r="Z7" s="2" t="s">
        <v>6</v>
      </c>
      <c r="AA7" s="2" t="s">
        <v>5</v>
      </c>
      <c r="AB7" s="2" t="s">
        <v>4</v>
      </c>
      <c r="AC7" s="2" t="s">
        <v>70</v>
      </c>
      <c r="AD7" s="1" t="s">
        <v>2</v>
      </c>
      <c r="AE7" s="1">
        <v>45</v>
      </c>
      <c r="AF7" s="1">
        <v>7</v>
      </c>
      <c r="AG7" s="1">
        <v>19</v>
      </c>
      <c r="AH7" s="1" t="s">
        <v>1</v>
      </c>
      <c r="AI7" s="2" t="s">
        <v>74</v>
      </c>
      <c r="AJ7" s="17" t="s">
        <v>68</v>
      </c>
      <c r="AK7" s="2" t="s">
        <v>71</v>
      </c>
      <c r="AL7" s="18" t="s">
        <v>69</v>
      </c>
    </row>
    <row r="8" spans="1:38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2"/>
      <c r="M8" s="22"/>
      <c r="N8" s="22"/>
      <c r="O8" s="20"/>
      <c r="P8" s="20"/>
      <c r="Q8" s="20"/>
      <c r="R8" s="20"/>
      <c r="S8" s="20"/>
      <c r="T8" s="23"/>
      <c r="U8" s="23"/>
      <c r="V8" s="23"/>
      <c r="W8" s="23"/>
      <c r="X8" s="23"/>
      <c r="Y8" s="20"/>
      <c r="Z8" s="20"/>
      <c r="AA8" s="20"/>
      <c r="AB8" s="20"/>
      <c r="AC8" s="20"/>
      <c r="AD8" s="23"/>
      <c r="AE8" s="23"/>
      <c r="AF8" s="23"/>
      <c r="AG8" s="23"/>
      <c r="AH8" s="23"/>
      <c r="AI8" s="20"/>
      <c r="AJ8" s="20"/>
      <c r="AK8" s="20"/>
      <c r="AL8" s="21"/>
    </row>
    <row r="9" spans="1:38" ht="135">
      <c r="A9" s="13" t="s">
        <v>47</v>
      </c>
      <c r="B9" s="13" t="s">
        <v>46</v>
      </c>
      <c r="C9" s="13" t="s">
        <v>39</v>
      </c>
      <c r="D9" s="13" t="s">
        <v>48</v>
      </c>
      <c r="E9" s="13" t="s">
        <v>49</v>
      </c>
      <c r="F9" s="13" t="s">
        <v>50</v>
      </c>
      <c r="G9" s="13" t="s">
        <v>51</v>
      </c>
      <c r="H9" s="13" t="s">
        <v>51</v>
      </c>
      <c r="I9" s="15" t="s">
        <v>52</v>
      </c>
      <c r="J9" s="15" t="s">
        <v>52</v>
      </c>
      <c r="K9" s="8" t="s">
        <v>0</v>
      </c>
      <c r="O9" s="13" t="s">
        <v>47</v>
      </c>
      <c r="S9" s="8" t="s">
        <v>31</v>
      </c>
      <c r="T9" s="27" t="s">
        <v>32</v>
      </c>
      <c r="U9" s="27"/>
      <c r="V9" s="27"/>
      <c r="W9" s="27"/>
      <c r="AC9" s="8" t="s">
        <v>31</v>
      </c>
      <c r="AD9" s="27" t="s">
        <v>32</v>
      </c>
      <c r="AE9" s="27"/>
      <c r="AF9" s="27"/>
      <c r="AG9" s="27"/>
      <c r="AI9" s="28" t="s">
        <v>79</v>
      </c>
      <c r="AJ9" s="13" t="s">
        <v>80</v>
      </c>
      <c r="AL9" s="13" t="s">
        <v>78</v>
      </c>
    </row>
    <row r="12" spans="1:38">
      <c r="A12" s="8" t="s">
        <v>41</v>
      </c>
      <c r="B12" s="8"/>
    </row>
    <row r="13" spans="1:38">
      <c r="A13" s="8" t="s">
        <v>77</v>
      </c>
      <c r="B13" s="8"/>
      <c r="C13" s="8"/>
      <c r="D13" s="8"/>
      <c r="E13" s="8"/>
      <c r="F13" s="8"/>
    </row>
    <row r="14" spans="1:38">
      <c r="A14" s="8" t="s">
        <v>53</v>
      </c>
      <c r="B14" s="8"/>
      <c r="C14" s="8"/>
      <c r="D14" s="8"/>
      <c r="E14" s="8"/>
    </row>
    <row r="15" spans="1:38">
      <c r="A15" s="8" t="s">
        <v>54</v>
      </c>
      <c r="B15" s="8"/>
    </row>
    <row r="17" spans="1:38" ht="13.5" customHeight="1">
      <c r="A17" s="24" t="str">
        <f>+IF(COUNTIF(A30:AL31,"NG")=0,B34,B33)</f>
        <v>エラー（未入力箇所等）が残っています。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3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3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3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3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3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30" spans="1:38" hidden="1">
      <c r="B30" t="str">
        <f>+IF(B4="","NG","OK")</f>
        <v>NG</v>
      </c>
    </row>
    <row r="31" spans="1:38" hidden="1">
      <c r="A31" t="str">
        <f>+IF(A8="","NG","OK")</f>
        <v>NG</v>
      </c>
      <c r="B31" t="str">
        <f>+IF(B8="","NG","OK")</f>
        <v>NG</v>
      </c>
      <c r="C31" t="str">
        <f>IF(B4="有",IF(C8="","NG","OK"),"OK")</f>
        <v>OK</v>
      </c>
      <c r="D31" t="str">
        <f>+IF(D8="","NG","OK")</f>
        <v>NG</v>
      </c>
      <c r="E31" t="str">
        <f>+IF(E8="","NG","OK")</f>
        <v>NG</v>
      </c>
      <c r="F31" t="str">
        <f>+IF(F8="","NG","OK")</f>
        <v>NG</v>
      </c>
      <c r="G31" t="str">
        <f>+IF(G8="","NG","OK")</f>
        <v>NG</v>
      </c>
      <c r="I31" t="str">
        <f>+IF(I8="","NG","OK")</f>
        <v>NG</v>
      </c>
      <c r="J31" t="str">
        <f>+IF(J8="","NG","OK")</f>
        <v>NG</v>
      </c>
      <c r="K31" t="str">
        <f>+IF(K8="","NG","OK")</f>
        <v>NG</v>
      </c>
      <c r="O31" t="str">
        <f t="shared" ref="O31:X31" si="0">+IF(O8="","NG","OK")</f>
        <v>NG</v>
      </c>
      <c r="P31" t="str">
        <f t="shared" si="0"/>
        <v>NG</v>
      </c>
      <c r="Q31" t="str">
        <f t="shared" si="0"/>
        <v>NG</v>
      </c>
      <c r="R31" t="str">
        <f t="shared" si="0"/>
        <v>NG</v>
      </c>
      <c r="S31" t="str">
        <f t="shared" si="0"/>
        <v>NG</v>
      </c>
      <c r="T31" t="str">
        <f t="shared" si="0"/>
        <v>NG</v>
      </c>
      <c r="U31" t="str">
        <f t="shared" si="0"/>
        <v>NG</v>
      </c>
      <c r="V31" t="str">
        <f t="shared" si="0"/>
        <v>NG</v>
      </c>
      <c r="W31" t="str">
        <f t="shared" si="0"/>
        <v>NG</v>
      </c>
      <c r="X31" t="str">
        <f t="shared" si="0"/>
        <v>NG</v>
      </c>
      <c r="Y31" t="str">
        <f t="shared" ref="Y31:AH31" si="1">+IF($B$4="有",IF(Y8="","NG","OK"),"OK")</f>
        <v>OK</v>
      </c>
      <c r="Z31" t="str">
        <f t="shared" si="1"/>
        <v>OK</v>
      </c>
      <c r="AA31" t="str">
        <f t="shared" si="1"/>
        <v>OK</v>
      </c>
      <c r="AB31" t="str">
        <f t="shared" si="1"/>
        <v>OK</v>
      </c>
      <c r="AC31" t="str">
        <f t="shared" si="1"/>
        <v>OK</v>
      </c>
      <c r="AD31" t="str">
        <f t="shared" si="1"/>
        <v>OK</v>
      </c>
      <c r="AE31" t="str">
        <f t="shared" si="1"/>
        <v>OK</v>
      </c>
      <c r="AF31" t="str">
        <f t="shared" si="1"/>
        <v>OK</v>
      </c>
      <c r="AG31" t="str">
        <f t="shared" si="1"/>
        <v>OK</v>
      </c>
      <c r="AH31" t="str">
        <f t="shared" si="1"/>
        <v>OK</v>
      </c>
      <c r="AI31" t="str">
        <f t="shared" ref="AI31:AK31" si="2">+IF(AI8="","NG","OK")</f>
        <v>NG</v>
      </c>
      <c r="AJ31" t="str">
        <f t="shared" si="2"/>
        <v>NG</v>
      </c>
      <c r="AK31" t="str">
        <f t="shared" si="2"/>
        <v>NG</v>
      </c>
      <c r="AL31" t="str">
        <f>+IF($AK$8="登録済",IF(AL8="","NG","OK"),"OK")</f>
        <v>OK</v>
      </c>
    </row>
    <row r="32" spans="1:38" hidden="1"/>
    <row r="33" spans="1:37" hidden="1">
      <c r="A33" t="s">
        <v>57</v>
      </c>
      <c r="B33" t="s">
        <v>58</v>
      </c>
      <c r="T33" t="s">
        <v>61</v>
      </c>
      <c r="U33">
        <v>1</v>
      </c>
      <c r="V33">
        <v>1</v>
      </c>
      <c r="W33">
        <v>1</v>
      </c>
      <c r="X33" t="s">
        <v>1</v>
      </c>
      <c r="AK33" t="s">
        <v>71</v>
      </c>
    </row>
    <row r="34" spans="1:37" hidden="1">
      <c r="A34" t="s">
        <v>59</v>
      </c>
      <c r="B34" t="s">
        <v>60</v>
      </c>
      <c r="T34" t="s">
        <v>62</v>
      </c>
      <c r="U34">
        <v>2</v>
      </c>
      <c r="V34">
        <v>2</v>
      </c>
      <c r="W34">
        <v>2</v>
      </c>
      <c r="X34" t="s">
        <v>63</v>
      </c>
      <c r="AK34" t="s">
        <v>72</v>
      </c>
    </row>
    <row r="35" spans="1:37" hidden="1">
      <c r="T35" t="s">
        <v>2</v>
      </c>
      <c r="U35">
        <v>3</v>
      </c>
      <c r="V35">
        <v>3</v>
      </c>
      <c r="W35">
        <v>3</v>
      </c>
      <c r="AK35" t="s">
        <v>73</v>
      </c>
    </row>
    <row r="36" spans="1:37" hidden="1">
      <c r="T36" t="s">
        <v>64</v>
      </c>
      <c r="U36">
        <v>4</v>
      </c>
      <c r="V36">
        <v>4</v>
      </c>
      <c r="W36">
        <v>4</v>
      </c>
    </row>
    <row r="37" spans="1:37" hidden="1">
      <c r="T37" t="s">
        <v>65</v>
      </c>
      <c r="U37">
        <v>5</v>
      </c>
      <c r="V37">
        <v>5</v>
      </c>
      <c r="W37">
        <v>5</v>
      </c>
    </row>
    <row r="38" spans="1:37" hidden="1">
      <c r="U38">
        <v>6</v>
      </c>
      <c r="V38">
        <v>6</v>
      </c>
      <c r="W38">
        <v>6</v>
      </c>
    </row>
    <row r="39" spans="1:37" hidden="1">
      <c r="U39">
        <v>7</v>
      </c>
      <c r="V39">
        <v>7</v>
      </c>
      <c r="W39">
        <v>7</v>
      </c>
    </row>
    <row r="40" spans="1:37" hidden="1">
      <c r="U40">
        <v>8</v>
      </c>
      <c r="V40">
        <v>8</v>
      </c>
      <c r="W40">
        <v>8</v>
      </c>
    </row>
    <row r="41" spans="1:37" hidden="1">
      <c r="U41">
        <v>9</v>
      </c>
      <c r="V41">
        <v>9</v>
      </c>
      <c r="W41">
        <v>9</v>
      </c>
    </row>
    <row r="42" spans="1:37" hidden="1">
      <c r="U42">
        <v>10</v>
      </c>
      <c r="V42">
        <v>10</v>
      </c>
      <c r="W42">
        <v>10</v>
      </c>
    </row>
    <row r="43" spans="1:37" hidden="1">
      <c r="U43">
        <v>11</v>
      </c>
      <c r="V43">
        <v>11</v>
      </c>
      <c r="W43">
        <v>11</v>
      </c>
    </row>
    <row r="44" spans="1:37" hidden="1">
      <c r="U44">
        <v>12</v>
      </c>
      <c r="V44">
        <v>12</v>
      </c>
      <c r="W44">
        <v>12</v>
      </c>
    </row>
    <row r="45" spans="1:37" hidden="1">
      <c r="U45">
        <v>13</v>
      </c>
      <c r="W45">
        <v>13</v>
      </c>
    </row>
    <row r="46" spans="1:37" hidden="1">
      <c r="U46">
        <v>14</v>
      </c>
      <c r="W46">
        <v>14</v>
      </c>
    </row>
    <row r="47" spans="1:37" hidden="1">
      <c r="U47">
        <v>15</v>
      </c>
      <c r="W47">
        <v>15</v>
      </c>
    </row>
    <row r="48" spans="1:37" hidden="1">
      <c r="U48">
        <v>16</v>
      </c>
      <c r="W48">
        <v>16</v>
      </c>
    </row>
    <row r="49" spans="21:23" hidden="1">
      <c r="U49">
        <v>17</v>
      </c>
      <c r="W49">
        <v>17</v>
      </c>
    </row>
    <row r="50" spans="21:23" hidden="1">
      <c r="U50">
        <v>18</v>
      </c>
      <c r="W50">
        <v>18</v>
      </c>
    </row>
    <row r="51" spans="21:23" hidden="1">
      <c r="U51">
        <v>19</v>
      </c>
      <c r="W51">
        <v>19</v>
      </c>
    </row>
    <row r="52" spans="21:23" hidden="1">
      <c r="U52">
        <v>20</v>
      </c>
      <c r="W52">
        <v>20</v>
      </c>
    </row>
    <row r="53" spans="21:23" hidden="1">
      <c r="U53">
        <v>21</v>
      </c>
      <c r="W53">
        <v>21</v>
      </c>
    </row>
    <row r="54" spans="21:23" hidden="1">
      <c r="U54">
        <v>22</v>
      </c>
      <c r="W54">
        <v>22</v>
      </c>
    </row>
    <row r="55" spans="21:23" hidden="1">
      <c r="U55">
        <v>23</v>
      </c>
      <c r="W55">
        <v>23</v>
      </c>
    </row>
    <row r="56" spans="21:23" hidden="1">
      <c r="U56">
        <v>24</v>
      </c>
      <c r="W56">
        <v>24</v>
      </c>
    </row>
    <row r="57" spans="21:23" hidden="1">
      <c r="U57">
        <v>25</v>
      </c>
      <c r="W57">
        <v>25</v>
      </c>
    </row>
    <row r="58" spans="21:23" hidden="1">
      <c r="U58">
        <v>26</v>
      </c>
      <c r="W58">
        <v>26</v>
      </c>
    </row>
    <row r="59" spans="21:23" hidden="1">
      <c r="U59">
        <v>27</v>
      </c>
      <c r="W59">
        <v>27</v>
      </c>
    </row>
    <row r="60" spans="21:23" hidden="1">
      <c r="U60">
        <v>28</v>
      </c>
      <c r="W60">
        <v>28</v>
      </c>
    </row>
    <row r="61" spans="21:23" hidden="1">
      <c r="U61">
        <v>29</v>
      </c>
      <c r="W61">
        <v>29</v>
      </c>
    </row>
    <row r="62" spans="21:23" hidden="1">
      <c r="U62">
        <v>30</v>
      </c>
      <c r="W62">
        <v>30</v>
      </c>
    </row>
    <row r="63" spans="21:23" hidden="1">
      <c r="U63">
        <v>31</v>
      </c>
      <c r="W63">
        <v>31</v>
      </c>
    </row>
    <row r="64" spans="21:23" hidden="1">
      <c r="U64">
        <v>32</v>
      </c>
    </row>
    <row r="65" spans="21:21" hidden="1">
      <c r="U65">
        <v>33</v>
      </c>
    </row>
    <row r="66" spans="21:21" hidden="1">
      <c r="U66">
        <v>34</v>
      </c>
    </row>
    <row r="67" spans="21:21" hidden="1">
      <c r="U67">
        <v>35</v>
      </c>
    </row>
    <row r="68" spans="21:21" hidden="1">
      <c r="U68">
        <v>36</v>
      </c>
    </row>
    <row r="69" spans="21:21" hidden="1">
      <c r="U69">
        <v>37</v>
      </c>
    </row>
    <row r="70" spans="21:21" hidden="1">
      <c r="U70">
        <v>38</v>
      </c>
    </row>
    <row r="71" spans="21:21" hidden="1">
      <c r="U71">
        <v>39</v>
      </c>
    </row>
    <row r="72" spans="21:21" hidden="1">
      <c r="U72">
        <v>40</v>
      </c>
    </row>
    <row r="73" spans="21:21" hidden="1">
      <c r="U73">
        <v>41</v>
      </c>
    </row>
    <row r="74" spans="21:21" hidden="1">
      <c r="U74">
        <v>42</v>
      </c>
    </row>
    <row r="75" spans="21:21" hidden="1">
      <c r="U75">
        <v>43</v>
      </c>
    </row>
    <row r="76" spans="21:21" hidden="1">
      <c r="U76">
        <v>44</v>
      </c>
    </row>
    <row r="77" spans="21:21" hidden="1">
      <c r="U77">
        <v>45</v>
      </c>
    </row>
    <row r="78" spans="21:21" hidden="1">
      <c r="U78">
        <v>46</v>
      </c>
    </row>
    <row r="79" spans="21:21" hidden="1">
      <c r="U79">
        <v>47</v>
      </c>
    </row>
    <row r="80" spans="21:21" hidden="1">
      <c r="U80">
        <v>48</v>
      </c>
    </row>
    <row r="81" spans="21:21" hidden="1">
      <c r="U81">
        <v>49</v>
      </c>
    </row>
    <row r="82" spans="21:21" hidden="1">
      <c r="U82">
        <v>50</v>
      </c>
    </row>
    <row r="83" spans="21:21" hidden="1">
      <c r="U83">
        <v>51</v>
      </c>
    </row>
    <row r="84" spans="21:21" hidden="1">
      <c r="U84">
        <v>52</v>
      </c>
    </row>
    <row r="85" spans="21:21" hidden="1">
      <c r="U85">
        <v>53</v>
      </c>
    </row>
    <row r="86" spans="21:21" hidden="1">
      <c r="U86">
        <v>54</v>
      </c>
    </row>
    <row r="87" spans="21:21" hidden="1">
      <c r="U87">
        <v>55</v>
      </c>
    </row>
    <row r="88" spans="21:21" hidden="1">
      <c r="U88">
        <v>56</v>
      </c>
    </row>
    <row r="89" spans="21:21" hidden="1">
      <c r="U89">
        <v>57</v>
      </c>
    </row>
    <row r="90" spans="21:21" hidden="1">
      <c r="U90">
        <v>58</v>
      </c>
    </row>
    <row r="91" spans="21:21" hidden="1">
      <c r="U91">
        <v>59</v>
      </c>
    </row>
    <row r="92" spans="21:21" hidden="1">
      <c r="U92">
        <v>60</v>
      </c>
    </row>
    <row r="93" spans="21:21" hidden="1">
      <c r="U93">
        <v>61</v>
      </c>
    </row>
    <row r="94" spans="21:21" hidden="1">
      <c r="U94">
        <v>62</v>
      </c>
    </row>
    <row r="95" spans="21:21" hidden="1">
      <c r="U95">
        <v>63</v>
      </c>
    </row>
    <row r="96" spans="21:21" hidden="1">
      <c r="U96">
        <v>64</v>
      </c>
    </row>
    <row r="97" hidden="1"/>
    <row r="98" hidden="1"/>
    <row r="99" hidden="1"/>
    <row r="100" hidden="1"/>
    <row r="101" hidden="1"/>
    <row r="102" hidden="1"/>
  </sheetData>
  <sheetProtection sheet="1" objects="1" scenarios="1"/>
  <mergeCells count="5">
    <mergeCell ref="A17:AL24"/>
    <mergeCell ref="T6:W6"/>
    <mergeCell ref="AD6:AG6"/>
    <mergeCell ref="T9:W9"/>
    <mergeCell ref="AD9:AG9"/>
  </mergeCells>
  <phoneticPr fontId="1"/>
  <conditionalFormatting sqref="A17">
    <cfRule type="cellIs" dxfId="37" priority="38" operator="equal">
      <formula>$B$33</formula>
    </cfRule>
  </conditionalFormatting>
  <conditionalFormatting sqref="B4">
    <cfRule type="containsBlanks" dxfId="36" priority="37">
      <formula>LEN(TRIM(B4))=0</formula>
    </cfRule>
  </conditionalFormatting>
  <conditionalFormatting sqref="A8:B8">
    <cfRule type="containsBlanks" dxfId="35" priority="36">
      <formula>LEN(TRIM(A8))=0</formula>
    </cfRule>
  </conditionalFormatting>
  <conditionalFormatting sqref="C8">
    <cfRule type="expression" dxfId="34" priority="34">
      <formula>$B$4="無"</formula>
    </cfRule>
    <cfRule type="expression" dxfId="33" priority="35">
      <formula>AND($B$4="有",$C$8="")</formula>
    </cfRule>
  </conditionalFormatting>
  <conditionalFormatting sqref="Y8:AH8">
    <cfRule type="expression" dxfId="32" priority="33">
      <formula>$B$4="無"</formula>
    </cfRule>
  </conditionalFormatting>
  <conditionalFormatting sqref="O8:X8">
    <cfRule type="containsBlanks" dxfId="31" priority="31">
      <formula>LEN(TRIM(O8))=0</formula>
    </cfRule>
  </conditionalFormatting>
  <conditionalFormatting sqref="I8:K8">
    <cfRule type="containsBlanks" dxfId="30" priority="30">
      <formula>LEN(TRIM(I8))=0</formula>
    </cfRule>
  </conditionalFormatting>
  <conditionalFormatting sqref="D8:G8">
    <cfRule type="containsBlanks" dxfId="29" priority="29">
      <formula>LEN(TRIM(D8))=0</formula>
    </cfRule>
  </conditionalFormatting>
  <conditionalFormatting sqref="A8">
    <cfRule type="containsText" dxfId="28" priority="23" operator="containsText" text="㈲">
      <formula>NOT(ISERROR(SEARCH("㈲",A8)))</formula>
    </cfRule>
    <cfRule type="containsText" dxfId="27" priority="24" operator="containsText" text="（有）">
      <formula>NOT(ISERROR(SEARCH("（有）",A8)))</formula>
    </cfRule>
    <cfRule type="containsText" dxfId="26" priority="25" operator="containsText" text="(有)">
      <formula>NOT(ISERROR(SEARCH("(有)",A8)))</formula>
    </cfRule>
    <cfRule type="containsText" dxfId="25" priority="26" operator="containsText" text="(株)">
      <formula>NOT(ISERROR(SEARCH("(株)",A8)))</formula>
    </cfRule>
    <cfRule type="containsText" dxfId="24" priority="27" operator="containsText" text="（株）">
      <formula>NOT(ISERROR(SEARCH("（株）",A8)))</formula>
    </cfRule>
    <cfRule type="containsText" dxfId="23" priority="28" operator="containsText" text="㈱">
      <formula>NOT(ISERROR(SEARCH("㈱",A8)))</formula>
    </cfRule>
  </conditionalFormatting>
  <conditionalFormatting sqref="O8">
    <cfRule type="containsText" dxfId="22" priority="17" operator="containsText" text="㈲">
      <formula>NOT(ISERROR(SEARCH("㈲",O8)))</formula>
    </cfRule>
    <cfRule type="containsText" dxfId="21" priority="18" operator="containsText" text="（有）">
      <formula>NOT(ISERROR(SEARCH("（有）",O8)))</formula>
    </cfRule>
    <cfRule type="containsText" dxfId="20" priority="19" operator="containsText" text="(有)">
      <formula>NOT(ISERROR(SEARCH("(有)",O8)))</formula>
    </cfRule>
    <cfRule type="containsText" dxfId="19" priority="20" operator="containsText" text="(株)">
      <formula>NOT(ISERROR(SEARCH("(株)",O8)))</formula>
    </cfRule>
    <cfRule type="containsText" dxfId="18" priority="21" operator="containsText" text="（株）">
      <formula>NOT(ISERROR(SEARCH("（株）",O8)))</formula>
    </cfRule>
    <cfRule type="containsText" dxfId="17" priority="22" operator="containsText" text="㈱">
      <formula>NOT(ISERROR(SEARCH("㈱",O8)))</formula>
    </cfRule>
  </conditionalFormatting>
  <conditionalFormatting sqref="Y8">
    <cfRule type="expression" dxfId="16" priority="32">
      <formula>AND($B$4="有",$Y$8="")</formula>
    </cfRule>
  </conditionalFormatting>
  <conditionalFormatting sqref="Z8">
    <cfRule type="expression" dxfId="15" priority="16">
      <formula>AND($B$4="有",$Z$8="")</formula>
    </cfRule>
  </conditionalFormatting>
  <conditionalFormatting sqref="AA8">
    <cfRule type="expression" dxfId="14" priority="15">
      <formula>AND($B$4="有",$AA$8="")</formula>
    </cfRule>
  </conditionalFormatting>
  <conditionalFormatting sqref="AB8">
    <cfRule type="expression" dxfId="13" priority="14">
      <formula>AND($B$4="有",$AB$8="")</formula>
    </cfRule>
  </conditionalFormatting>
  <conditionalFormatting sqref="AC8">
    <cfRule type="expression" dxfId="12" priority="13">
      <formula>AND($B$4="有",$AC$8="")</formula>
    </cfRule>
  </conditionalFormatting>
  <conditionalFormatting sqref="AD8">
    <cfRule type="expression" dxfId="11" priority="12">
      <formula>AND($B$4="有",$AD$8="")</formula>
    </cfRule>
  </conditionalFormatting>
  <conditionalFormatting sqref="AE8">
    <cfRule type="expression" dxfId="10" priority="11">
      <formula>AND($B$4="有",$AE$8="")</formula>
    </cfRule>
  </conditionalFormatting>
  <conditionalFormatting sqref="AF8">
    <cfRule type="expression" dxfId="9" priority="10">
      <formula>AND($B$4="有",$AF$8="")</formula>
    </cfRule>
  </conditionalFormatting>
  <conditionalFormatting sqref="AG8">
    <cfRule type="expression" dxfId="8" priority="9">
      <formula>AND($B$4="有",$AG$8="")</formula>
    </cfRule>
  </conditionalFormatting>
  <conditionalFormatting sqref="AH8">
    <cfRule type="expression" dxfId="7" priority="8">
      <formula>AND($B$4="有",$AH$8="")</formula>
    </cfRule>
  </conditionalFormatting>
  <conditionalFormatting sqref="AI8">
    <cfRule type="containsBlanks" dxfId="6" priority="7">
      <formula>LEN(TRIM(AI8))=0</formula>
    </cfRule>
  </conditionalFormatting>
  <conditionalFormatting sqref="AJ8">
    <cfRule type="containsBlanks" dxfId="5" priority="6">
      <formula>LEN(TRIM(AJ8))=0</formula>
    </cfRule>
  </conditionalFormatting>
  <conditionalFormatting sqref="AK8">
    <cfRule type="containsBlanks" dxfId="4" priority="5">
      <formula>LEN(TRIM(AK8))=0</formula>
    </cfRule>
  </conditionalFormatting>
  <conditionalFormatting sqref="AL8">
    <cfRule type="expression" dxfId="3" priority="2">
      <formula>$AK$8="登録しない"</formula>
    </cfRule>
    <cfRule type="expression" dxfId="2" priority="1">
      <formula>$AK$8="登録予定"</formula>
    </cfRule>
    <cfRule type="expression" dxfId="1" priority="4">
      <formula>AND($AK$8="登録済",$AL$8="")</formula>
    </cfRule>
    <cfRule type="containsBlanks" dxfId="0" priority="3">
      <formula>LEN(TRIM(AL8))=0</formula>
    </cfRule>
  </conditionalFormatting>
  <dataValidations count="12">
    <dataValidation type="list" allowBlank="1" showInputMessage="1" showErrorMessage="1" error="”有”または”無”をドロップダウンリストより選択してください。" sqref="B4">
      <formula1>$A$33:$A$34</formula1>
    </dataValidation>
    <dataValidation type="custom" allowBlank="1" showInputMessage="1" showErrorMessage="1" error="全角カナで入力してください。" sqref="B8">
      <formula1>AND(B8=DBCS(B8))</formula1>
    </dataValidation>
    <dataValidation type="textLength" imeMode="halfAlpha" operator="equal" allowBlank="1" showInputMessage="1" showErrorMessage="1" error="ハイフンなしで7桁で入力してください。" sqref="E8">
      <formula1>7</formula1>
    </dataValidation>
    <dataValidation type="custom" allowBlank="1" showInputMessage="1" showErrorMessage="1" error="全て全角で入力してください。" sqref="G8 S8 AC8">
      <formula1>AND(G8=DBCS(G8))</formula1>
    </dataValidation>
    <dataValidation type="textLength" imeMode="disabled" allowBlank="1" showInputMessage="1" showErrorMessage="1" error="市外局番から、半角ハイフンを含めて入力してください。" sqref="I8:J8">
      <formula1>12</formula1>
      <formula2>13</formula2>
    </dataValidation>
    <dataValidation type="list" allowBlank="1" showInputMessage="1" showErrorMessage="1" error="ドロップダウンリストより選択してください。" sqref="T8 AD8">
      <formula1>$T$33:$T$37</formula1>
    </dataValidation>
    <dataValidation type="list" allowBlank="1" showInputMessage="1" showErrorMessage="1" error="ドロップダウンリストより選択してください。" sqref="U8 AE8">
      <formula1>$U$33:$U$96</formula1>
    </dataValidation>
    <dataValidation type="list" allowBlank="1" showInputMessage="1" showErrorMessage="1" error="ドロップダウンリストより選択してください。" sqref="V8 AF8">
      <formula1>$V$33:$V$44</formula1>
    </dataValidation>
    <dataValidation type="list" allowBlank="1" showInputMessage="1" showErrorMessage="1" error="ドロップダウンリストより選択してください。" sqref="W8 AG8">
      <formula1>$W$33:$W$63</formula1>
    </dataValidation>
    <dataValidation type="list" allowBlank="1" showInputMessage="1" showErrorMessage="1" error="ドロップダウンリストより選択してください。" sqref="X8 AH8">
      <formula1>$X$33:$X$34</formula1>
    </dataValidation>
    <dataValidation type="list" allowBlank="1" showInputMessage="1" showErrorMessage="1" sqref="AK7:AK8">
      <formula1>$AK$33:$AK$35</formula1>
    </dataValidation>
    <dataValidation type="textLength" imeMode="halfAlpha" operator="equal" allowBlank="1" showInputMessage="1" showErrorMessage="1" error="&quot;T&quot;を除く半角数字13桁で入力してください。" sqref="AL8">
      <formula1>13</formula1>
    </dataValidation>
  </dataValidations>
  <hyperlinks>
    <hyperlink ref="AJ7" r:id="rId1"/>
  </hyperlinks>
  <pageMargins left="0.7" right="0.7" top="0.75" bottom="0.75" header="0.3" footer="0.3"/>
  <pageSetup paperSize="9" scale="2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登録台帳記載事項（物品の製造・納入、役務の提供）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廣尾 忠典</dc:creator>
  <cp:lastModifiedBy>前田 明宏</cp:lastModifiedBy>
  <cp:lastPrinted>2022-11-25T09:26:55Z</cp:lastPrinted>
  <dcterms:created xsi:type="dcterms:W3CDTF">2018-10-22T06:19:39Z</dcterms:created>
  <dcterms:modified xsi:type="dcterms:W3CDTF">2022-11-28T10:08:41Z</dcterms:modified>
</cp:coreProperties>
</file>