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activeTab="4"/>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<sst xmlns="http://schemas.openxmlformats.org/spreadsheetml/2006/main" count="1809" uniqueCount="254">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</sst>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v>9</v>
      </c>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14"/>
      <c r="G16" s="33"/>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t="s">
        <v>77</v>
      </c>
      <c r="D21" s="299"/>
      <c r="E21" s="300"/>
      <c r="F21" s="169"/>
      <c r="G21" s="123"/>
      <c r="H21" s="374" t="s">
        <v>114</v>
      </c>
      <c r="I21" s="301" t="s">
        <v>79</v>
      </c>
      <c r="J21" s="302"/>
      <c r="K21" s="302"/>
      <c r="L21" s="303"/>
      <c r="M21" s="375" t="s">
        <v>113</v>
      </c>
      <c r="N21" s="376"/>
      <c r="O21" s="377"/>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78"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0">
        <f>IF($BC$3="４週",SUM(U73:AV73),IF($BC$3="暦月",SUM(U73:AY73),""))</f>
        <v>1312</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4">
        <f>IF($BC$3="４週",SUM(U74:AV74),IF($BC$3="暦月",SUM(U74:AY74),""))</f>
        <v>280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35"/>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78"/>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78"/>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78"/>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78"/>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78"/>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78"/>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78"/>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78"/>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78"/>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78"/>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78"/>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78"/>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78"/>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78"/>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78"/>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78"/>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78"/>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78"/>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78"/>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78"/>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78"/>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78"/>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78"/>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78"/>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78"/>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78"/>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78"/>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78"/>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78"/>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78"/>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78"/>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78"/>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78"/>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78"/>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78"/>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4" t="s">
        <v>230</v>
      </c>
      <c r="C171" s="325"/>
      <c r="D171" s="325"/>
      <c r="E171" s="325"/>
      <c r="F171" s="325"/>
      <c r="G171" s="325"/>
      <c r="H171" s="325"/>
      <c r="I171" s="325"/>
      <c r="J171" s="325"/>
      <c r="K171" s="325"/>
      <c r="L171" s="325"/>
      <c r="M171" s="325"/>
      <c r="N171" s="325"/>
      <c r="O171" s="325"/>
      <c r="P171" s="325"/>
      <c r="Q171" s="325"/>
      <c r="R171" s="325"/>
      <c r="S171" s="325"/>
      <c r="T171" s="32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6"/>
      <c r="BA171" s="307"/>
      <c r="BB171" s="312"/>
      <c r="BC171" s="313"/>
      <c r="BD171" s="313"/>
      <c r="BE171" s="313"/>
      <c r="BF171" s="313"/>
      <c r="BG171" s="313"/>
      <c r="BH171" s="314"/>
    </row>
    <row r="172" spans="2:60" ht="20.25" customHeight="1" x14ac:dyDescent="0.4">
      <c r="B172" s="327" t="s">
        <v>231</v>
      </c>
      <c r="C172" s="328"/>
      <c r="D172" s="328"/>
      <c r="E172" s="328"/>
      <c r="F172" s="328"/>
      <c r="G172" s="328"/>
      <c r="H172" s="328"/>
      <c r="I172" s="328"/>
      <c r="J172" s="328"/>
      <c r="K172" s="328"/>
      <c r="L172" s="328"/>
      <c r="M172" s="328"/>
      <c r="N172" s="328"/>
      <c r="O172" s="328"/>
      <c r="P172" s="328"/>
      <c r="Q172" s="328"/>
      <c r="R172" s="328"/>
      <c r="S172" s="328"/>
      <c r="T172" s="32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08"/>
      <c r="BA172" s="309"/>
      <c r="BB172" s="315"/>
      <c r="BC172" s="316"/>
      <c r="BD172" s="316"/>
      <c r="BE172" s="316"/>
      <c r="BF172" s="316"/>
      <c r="BG172" s="316"/>
      <c r="BH172" s="317"/>
    </row>
    <row r="173" spans="2:60" ht="20.25" customHeight="1" x14ac:dyDescent="0.4">
      <c r="B173" s="327" t="s">
        <v>232</v>
      </c>
      <c r="C173" s="328"/>
      <c r="D173" s="328"/>
      <c r="E173" s="328"/>
      <c r="F173" s="328"/>
      <c r="G173" s="328"/>
      <c r="H173" s="328"/>
      <c r="I173" s="328"/>
      <c r="J173" s="328"/>
      <c r="K173" s="328"/>
      <c r="L173" s="328"/>
      <c r="M173" s="328"/>
      <c r="N173" s="328"/>
      <c r="O173" s="328"/>
      <c r="P173" s="328"/>
      <c r="Q173" s="328"/>
      <c r="R173" s="328"/>
      <c r="S173" s="328"/>
      <c r="T173" s="32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08"/>
      <c r="BA173" s="309"/>
      <c r="BB173" s="315"/>
      <c r="BC173" s="316"/>
      <c r="BD173" s="316"/>
      <c r="BE173" s="316"/>
      <c r="BF173" s="316"/>
      <c r="BG173" s="316"/>
      <c r="BH173" s="317"/>
    </row>
    <row r="174" spans="2:60" ht="20.25" customHeight="1" x14ac:dyDescent="0.4">
      <c r="B174" s="327" t="s">
        <v>233</v>
      </c>
      <c r="C174" s="328"/>
      <c r="D174" s="328"/>
      <c r="E174" s="328"/>
      <c r="F174" s="328"/>
      <c r="G174" s="328"/>
      <c r="H174" s="328"/>
      <c r="I174" s="328"/>
      <c r="J174" s="328"/>
      <c r="K174" s="328"/>
      <c r="L174" s="328"/>
      <c r="M174" s="328"/>
      <c r="N174" s="328"/>
      <c r="O174" s="328"/>
      <c r="P174" s="328"/>
      <c r="Q174" s="328"/>
      <c r="R174" s="328"/>
      <c r="S174" s="328"/>
      <c r="T174" s="32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0"/>
      <c r="BA174" s="311"/>
      <c r="BB174" s="315"/>
      <c r="BC174" s="316"/>
      <c r="BD174" s="316"/>
      <c r="BE174" s="316"/>
      <c r="BF174" s="316"/>
      <c r="BG174" s="316"/>
      <c r="BH174" s="317"/>
    </row>
    <row r="175" spans="2:60" ht="20.25" customHeight="1" x14ac:dyDescent="0.4">
      <c r="B175" s="327" t="s">
        <v>234</v>
      </c>
      <c r="C175" s="328"/>
      <c r="D175" s="328"/>
      <c r="E175" s="328"/>
      <c r="F175" s="328"/>
      <c r="G175" s="328"/>
      <c r="H175" s="328"/>
      <c r="I175" s="328"/>
      <c r="J175" s="328"/>
      <c r="K175" s="328"/>
      <c r="L175" s="328"/>
      <c r="M175" s="328"/>
      <c r="N175" s="328"/>
      <c r="O175" s="328"/>
      <c r="P175" s="328"/>
      <c r="Q175" s="328"/>
      <c r="R175" s="328"/>
      <c r="S175" s="328"/>
      <c r="T175" s="32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0">
        <f>IF($BC$3="４週",SUM(U175:AV175),IF($BC$3="暦月",SUM(U175:AY175),""))</f>
        <v>0</v>
      </c>
      <c r="BA175" s="331"/>
      <c r="BB175" s="315"/>
      <c r="BC175" s="316"/>
      <c r="BD175" s="316"/>
      <c r="BE175" s="316"/>
      <c r="BF175" s="316"/>
      <c r="BG175" s="316"/>
      <c r="BH175" s="317"/>
    </row>
    <row r="176" spans="2:60" ht="20.25" customHeight="1" thickBot="1" x14ac:dyDescent="0.45">
      <c r="B176" s="321" t="s">
        <v>235</v>
      </c>
      <c r="C176" s="322"/>
      <c r="D176" s="322"/>
      <c r="E176" s="322"/>
      <c r="F176" s="322"/>
      <c r="G176" s="322"/>
      <c r="H176" s="322"/>
      <c r="I176" s="322"/>
      <c r="J176" s="322"/>
      <c r="K176" s="322"/>
      <c r="L176" s="322"/>
      <c r="M176" s="322"/>
      <c r="N176" s="322"/>
      <c r="O176" s="322"/>
      <c r="P176" s="322"/>
      <c r="Q176" s="322"/>
      <c r="R176" s="322"/>
      <c r="S176" s="322"/>
      <c r="T176" s="32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c r="BD10" s="336"/>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0">
        <f>IF($BC$3="４週",SUM(U73:AV73),IF($BC$3="暦月",SUM(U73:AY73),""))</f>
        <v>0</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4">
        <f>IF($BC$3="４週",SUM(U74:AV74),IF($BC$3="暦月",SUM(U74:AY74),""))</f>
        <v>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abSelected="1"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